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autoCompressPictures="0"/>
  <mc:AlternateContent xmlns:mc="http://schemas.openxmlformats.org/markup-compatibility/2006">
    <mc:Choice Requires="x15">
      <x15ac:absPath xmlns:x15ac="http://schemas.microsoft.com/office/spreadsheetml/2010/11/ac" url="S:\ECON\Jacoba\State Statistics of Income\State Data 2024\"/>
    </mc:Choice>
  </mc:AlternateContent>
  <xr:revisionPtr revIDLastSave="0" documentId="13_ncr:1_{EF39986A-616D-4A12-8AFB-DBEC95B940B2}" xr6:coauthVersionLast="47" xr6:coauthVersionMax="47" xr10:uidLastSave="{00000000-0000-0000-0000-000000000000}"/>
  <bookViews>
    <workbookView xWindow="28680" yWindow="-120" windowWidth="29040" windowHeight="15720" xr2:uid="{00000000-000D-0000-FFFF-FFFF00000000}"/>
  </bookViews>
  <sheets>
    <sheet name="CONTENTS" sheetId="1" r:id="rId1"/>
    <sheet name="About" sheetId="2" r:id="rId2"/>
    <sheet name="Table 1" sheetId="3" r:id="rId3"/>
    <sheet name="Table 2" sheetId="4" r:id="rId4"/>
    <sheet name="Table 3" sheetId="5" r:id="rId5"/>
    <sheet name="Table 4" sheetId="6" r:id="rId6"/>
    <sheet name="Table 5" sheetId="7" r:id="rId7"/>
    <sheet name="Table 6" sheetId="8" r:id="rId8"/>
    <sheet name="Table 7" sheetId="9" r:id="rId9"/>
    <sheet name="Table 8" sheetId="10" r:id="rId10"/>
    <sheet name="Table 9" sheetId="11" r:id="rId11"/>
    <sheet name="Table 10" sheetId="12" r:id="rId12"/>
    <sheet name="Table 11" sheetId="13" r:id="rId13"/>
    <sheet name="Table 12" sheetId="14" r:id="rId14"/>
  </sheets>
  <definedNames>
    <definedName name="_xlnm.Print_Titles" localSheetId="1">About!HEADER:HEADER</definedName>
    <definedName name="_xlnm.Print_Titles" localSheetId="0">CONTENTS!HEADER:HEADER</definedName>
    <definedName name="_xlnm.Print_Titles" localSheetId="2">'Table 1'!$1:$7</definedName>
    <definedName name="_xlnm.Print_Titles" localSheetId="11">'Table 10'!$1:$7</definedName>
    <definedName name="_xlnm.Print_Titles" localSheetId="12">'Table 11'!$1:$7</definedName>
    <definedName name="_xlnm.Print_Titles" localSheetId="13">'Table 12'!$1:$8</definedName>
    <definedName name="_xlnm.Print_Titles" localSheetId="3">'Table 2'!$1:$7</definedName>
    <definedName name="_xlnm.Print_Titles" localSheetId="4">'Table 3'!$1:$7</definedName>
    <definedName name="_xlnm.Print_Titles" localSheetId="5">'Table 4'!$1:$7</definedName>
    <definedName name="_xlnm.Print_Titles" localSheetId="6">'Table 5'!$1:$7</definedName>
    <definedName name="_xlnm.Print_Titles" localSheetId="7">'Table 6'!$1:$9</definedName>
    <definedName name="_xlnm.Print_Titles" localSheetId="8">'Table 7'!$1:$7</definedName>
    <definedName name="_xlnm.Print_Titles" localSheetId="9">'Table 8'!$1:$7</definedName>
    <definedName name="_xlnm.Print_Titles" localSheetId="10">'Table 9'!$1:$7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4" l="1"/>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8" i="4"/>
  <c r="M9" i="3"/>
  <c r="M10" i="3"/>
  <c r="M11" i="3"/>
  <c r="M12" i="3"/>
  <c r="M13" i="3"/>
  <c r="M14" i="3"/>
  <c r="M15" i="3"/>
  <c r="M16" i="3"/>
  <c r="M17" i="3"/>
  <c r="M18" i="3"/>
  <c r="M19" i="3"/>
  <c r="M20" i="3"/>
  <c r="M21" i="3"/>
  <c r="M22" i="3"/>
  <c r="M23" i="3"/>
  <c r="M24" i="3"/>
  <c r="M25" i="3"/>
  <c r="M26" i="3"/>
  <c r="M27" i="3"/>
  <c r="M28" i="3"/>
  <c r="M8" i="3"/>
</calcChain>
</file>

<file path=xl/sharedStrings.xml><?xml version="1.0" encoding="utf-8"?>
<sst xmlns="http://schemas.openxmlformats.org/spreadsheetml/2006/main" count="822" uniqueCount="415">
  <si>
    <t>UTAH STATISTICS OF INCOME - Tax Year 2024</t>
  </si>
  <si>
    <t/>
  </si>
  <si>
    <t>Prepared by the Economics and Statistical Unit of the Utah State Tax Commission</t>
  </si>
  <si>
    <t>Table of Contents</t>
  </si>
  <si>
    <t>About</t>
  </si>
  <si>
    <t>Explanation of State Income Tax Data</t>
  </si>
  <si>
    <t>Table 1</t>
  </si>
  <si>
    <t>Full Year Resident Statistics by AGI Class: Exemptions, Tax, Adjusted Gross Income, Effective Tax Rates</t>
  </si>
  <si>
    <t>Table 2</t>
  </si>
  <si>
    <t>Full Year Resident Statistics by AGI Class and Filing Status: Exemptions, Tax, Adjusted Gross Income, Effective Tax Rates</t>
  </si>
  <si>
    <t>Table 3</t>
  </si>
  <si>
    <t>Federal Adjusted Gross Income Percentiles by Return Type and Filing Status</t>
  </si>
  <si>
    <t>Table 4</t>
  </si>
  <si>
    <t>Utah Taxable Income Percentiles by Return Type and Filing Status</t>
  </si>
  <si>
    <t>Table 5</t>
  </si>
  <si>
    <t>Utah Taxable Income, Adjusted Gross Income, and Utah Income Tax by County and Return Type</t>
  </si>
  <si>
    <t>Table 6</t>
  </si>
  <si>
    <t>Utah Taxable Income, Adjusted Gross Income, and Utah Income Tax by City</t>
  </si>
  <si>
    <t>Table 7</t>
  </si>
  <si>
    <t>Utah Additions to Income</t>
  </si>
  <si>
    <t>Table 8</t>
  </si>
  <si>
    <t>Utah Subtractions from Income</t>
  </si>
  <si>
    <t>Table 9</t>
  </si>
  <si>
    <t>Utah Tax Credits</t>
  </si>
  <si>
    <t>Table 10</t>
  </si>
  <si>
    <t>Utah Tax Contributions</t>
  </si>
  <si>
    <t>Table 11</t>
  </si>
  <si>
    <t>Fiduciary Statistics</t>
  </si>
  <si>
    <t>Table 12</t>
  </si>
  <si>
    <t>Top 400 Tax Returns by Utah Tax</t>
  </si>
  <si>
    <t>Report Date: Nov 10, 2025</t>
  </si>
  <si>
    <t>Back to Table of Contents</t>
  </si>
  <si>
    <t>About State Income Tax Data</t>
  </si>
  <si>
    <t>The data in this report is summarized from tax year 2024 TC-40 Utah Individual Income Tax Returns processed as of Nov 10, 2025.  While Census and other figures represent the whole population, the tax return data in this report is limited to those who file tax returns, thus low income residents are under-represented.  The data in this report represent a per return basis, rather than a per capita or per household basis.</t>
  </si>
  <si>
    <t>The main income variable used in this report is federal adjusted gross income (FAGI).  There are several differences between FAGI and other income data sources.  Some of the differences include (but are not limited to) the following:  First, FAGI includes capital gains which most definitions of income do not cover.  Second, only the taxable portions of social security, pension, and IRA income are included in FAGI.  Third, nontaxable government assistance payments are not included in FAGI.  In addition, a list of adjustments, such as IRA and Keogh plans, self-employed health insurance,  health saving accounts, student loan interest, etc. are subtracted to arrive at FAGI.  Please refer to the IRS and federal form 1040 for more information on what is included in FAGI.</t>
  </si>
  <si>
    <t>The data in this report is summarized from tax returns as originally processed; thus any reporting errors on a return will be reflected in this data.  If audit or other adjustments are subsequently applied to a return, such adjustments will not be reflected in this data.</t>
  </si>
  <si>
    <t>STATE STATISTICS OF INCOME - Tax Year 2024</t>
  </si>
  <si>
    <t>Full Year Resident Statistics by AGI Class</t>
  </si>
  <si>
    <t>Adjusted Gross Income Class</t>
  </si>
  <si>
    <t>Number of Returns</t>
  </si>
  <si>
    <t>Total Number of Qualifying Dependent Exemptions</t>
  </si>
  <si>
    <t>Average Number of Qualifying Dependent Exemptions</t>
  </si>
  <si>
    <t>Total Federal Adjusted Gross Income</t>
  </si>
  <si>
    <t>Average Federal Adjusted Gross Income</t>
  </si>
  <si>
    <t>Total Utah Taxable Income</t>
  </si>
  <si>
    <t>Average Utah Taxable Income</t>
  </si>
  <si>
    <t>Total Utah Tax</t>
  </si>
  <si>
    <t>Average Utah Tax</t>
  </si>
  <si>
    <t>Average Effective Tax Rate</t>
  </si>
  <si>
    <t>Median Effective Tax Rate</t>
  </si>
  <si>
    <t>$0 or less</t>
  </si>
  <si>
    <t>&gt;$0 and &lt;$10k</t>
  </si>
  <si>
    <t>$10k - &lt;$20k</t>
  </si>
  <si>
    <t>$20k - &lt;$30k</t>
  </si>
  <si>
    <t>$30k - &lt;$40k</t>
  </si>
  <si>
    <t>$40k - &lt;$50k</t>
  </si>
  <si>
    <t>$50k - &lt;$60k</t>
  </si>
  <si>
    <t>$60k - &lt;$70k</t>
  </si>
  <si>
    <t>$70k - &lt;$80k</t>
  </si>
  <si>
    <t>$80k - &lt;$90k</t>
  </si>
  <si>
    <t>$90k - &lt;$100k</t>
  </si>
  <si>
    <t>$100k - &lt;$125k</t>
  </si>
  <si>
    <t>$125k - &lt;$150k</t>
  </si>
  <si>
    <t>$150k - &lt;$175k</t>
  </si>
  <si>
    <t>$175k - &lt;$200k</t>
  </si>
  <si>
    <t>$200k - &lt;$250k</t>
  </si>
  <si>
    <t>$250k - &lt;$500k</t>
  </si>
  <si>
    <t>$500k - &lt;$750k</t>
  </si>
  <si>
    <t>$750k - &lt;$1m</t>
  </si>
  <si>
    <t>$1 million &amp; over</t>
  </si>
  <si>
    <t>Total</t>
  </si>
  <si>
    <t>Note: Statistics based on full year resident returns only.</t>
  </si>
  <si>
    <t>Note: Effective tax rate is calculated by dividing Utah Tax by FAGI for each return. Average effective tax rate is an average of all effective tax rates in each income group.</t>
  </si>
  <si>
    <t>Note: Average tax rate is calculated by dividing Utah Tax by FAGI for each income group.</t>
  </si>
  <si>
    <t>Full Year Resident Statistics by AGI Class and Filing Status</t>
  </si>
  <si>
    <t>Adjusted Gross Income Class and Filing Status</t>
  </si>
  <si>
    <t>$0 or less</t>
  </si>
  <si>
    <t>A-Single</t>
  </si>
  <si>
    <t>B-Head of Household</t>
  </si>
  <si>
    <t>C-Married Filing Joint/Qual. Surviving Spouse</t>
  </si>
  <si>
    <t>D-Married Filing Separate</t>
  </si>
  <si>
    <t>&gt;$0 and &lt;$10k</t>
  </si>
  <si>
    <t>$10k - &lt;$20k</t>
  </si>
  <si>
    <t>$20k - &lt;$30k</t>
  </si>
  <si>
    <t>$30k - &lt;$40k</t>
  </si>
  <si>
    <t>$40k - &lt;$50k</t>
  </si>
  <si>
    <t>$50k - &lt;$60k</t>
  </si>
  <si>
    <t>$60k - &lt;$70k</t>
  </si>
  <si>
    <t>$70k - &lt;$80k</t>
  </si>
  <si>
    <t>$80k - &lt;$90k</t>
  </si>
  <si>
    <t>$90k - &lt;$100k</t>
  </si>
  <si>
    <t>$100k and over</t>
  </si>
  <si>
    <t>All</t>
  </si>
  <si>
    <t>Note: Effective tax rate is calculated by dividing Utah Tax by FAGI for each return. Average effective tax rate is an average of all effective tax rates in each income group and filing status.</t>
  </si>
  <si>
    <t>Note: Average tax rate is calculated by dividing Utah Tax by FAGI for each income group and filing status.</t>
  </si>
  <si>
    <t>Distribution of Federal Adjusted Gross Income</t>
  </si>
  <si>
    <t>Return Type and Filing Status</t>
  </si>
  <si>
    <t>10th Percentile</t>
  </si>
  <si>
    <t>20th Percentile</t>
  </si>
  <si>
    <t>25th Percentile</t>
  </si>
  <si>
    <t>30th Percentile</t>
  </si>
  <si>
    <t>40th Percentile</t>
  </si>
  <si>
    <t>50th Percentile (Median)</t>
  </si>
  <si>
    <t>60th Percentile</t>
  </si>
  <si>
    <t>70th Percentile</t>
  </si>
  <si>
    <t>75th Percentile</t>
  </si>
  <si>
    <t>80th Percentile</t>
  </si>
  <si>
    <t>90th Percentile</t>
  </si>
  <si>
    <t>95th Percentile</t>
  </si>
  <si>
    <t>Average</t>
  </si>
  <si>
    <t>Part-year and non-resident</t>
  </si>
  <si>
    <t>Resident</t>
  </si>
  <si>
    <t>Percentile amounts are rounded.</t>
  </si>
  <si>
    <t>Distribution of Utah Taxable Income</t>
  </si>
  <si>
    <t>County Statistics</t>
  </si>
  <si>
    <t>County</t>
  </si>
  <si>
    <t>Return Type</t>
  </si>
  <si>
    <t>Total Utah Income Tax</t>
  </si>
  <si>
    <t>Average Utah Income Tax</t>
  </si>
  <si>
    <t>Share of Total Utah Income Tax</t>
  </si>
  <si>
    <t>BEAVER</t>
  </si>
  <si>
    <t>N/D</t>
  </si>
  <si>
    <t>N/D</t>
  </si>
  <si>
    <t>N/D</t>
  </si>
  <si>
    <t>Resident</t>
  </si>
  <si>
    <t>BOX ELDER</t>
  </si>
  <si>
    <t>CACHE</t>
  </si>
  <si>
    <t>CARBON</t>
  </si>
  <si>
    <t>DAGGETT</t>
  </si>
  <si>
    <t>DAVIS</t>
  </si>
  <si>
    <t>DUCHESNE</t>
  </si>
  <si>
    <t>EMERY</t>
  </si>
  <si>
    <t>GARFIELD</t>
  </si>
  <si>
    <t>GRAND</t>
  </si>
  <si>
    <t>IRON</t>
  </si>
  <si>
    <t>JUAB</t>
  </si>
  <si>
    <t>KANE</t>
  </si>
  <si>
    <t>MILLARD</t>
  </si>
  <si>
    <t>MORGAN</t>
  </si>
  <si>
    <t>PIUTE</t>
  </si>
  <si>
    <t>RICH</t>
  </si>
  <si>
    <t>SALT LAKE</t>
  </si>
  <si>
    <t>SAN JUAN</t>
  </si>
  <si>
    <t>SANPETE</t>
  </si>
  <si>
    <t>SEVIER</t>
  </si>
  <si>
    <t>SUMMIT</t>
  </si>
  <si>
    <t>TOOELE</t>
  </si>
  <si>
    <t>UINTAH</t>
  </si>
  <si>
    <t>UTAH</t>
  </si>
  <si>
    <t>WASATCH</t>
  </si>
  <si>
    <t>WASHINGTON</t>
  </si>
  <si>
    <t>WAYNE</t>
  </si>
  <si>
    <t>WEBER</t>
  </si>
  <si>
    <t>Note: Includes only Utah addresses with a valid Utah zip code.</t>
  </si>
  <si>
    <t>N/D: Non-disclosable if fewer than 50 returns.</t>
  </si>
  <si>
    <t>City Statistics</t>
  </si>
  <si>
    <t>Includes Utah cities with 500 or more returns</t>
  </si>
  <si>
    <t>City</t>
  </si>
  <si>
    <t>ALPINE</t>
  </si>
  <si>
    <t>AMERICAN FORK</t>
  </si>
  <si>
    <t>AURORA</t>
  </si>
  <si>
    <t>BLANDING</t>
  </si>
  <si>
    <t>BLUFFDALE</t>
  </si>
  <si>
    <t>BOUNTIFUL</t>
  </si>
  <si>
    <t>BRIGHAM CITY</t>
  </si>
  <si>
    <t>CASTLE DALE</t>
  </si>
  <si>
    <t>CEDAR CITY</t>
  </si>
  <si>
    <t>CEDAR HILLS</t>
  </si>
  <si>
    <t>CENTERFIELD</t>
  </si>
  <si>
    <t>CENTERVILLE</t>
  </si>
  <si>
    <t>CLEARFIELD</t>
  </si>
  <si>
    <t>CLINTON</t>
  </si>
  <si>
    <t>COALVILLE</t>
  </si>
  <si>
    <t>CORINNE</t>
  </si>
  <si>
    <t>COTTONWOOD HEIGHTS</t>
  </si>
  <si>
    <t>DELTA</t>
  </si>
  <si>
    <t>DRAPER</t>
  </si>
  <si>
    <t>EAGLE MOUNTAIN</t>
  </si>
  <si>
    <t>EDEN</t>
  </si>
  <si>
    <t>ELK RIDGE</t>
  </si>
  <si>
    <t>ELSINORE</t>
  </si>
  <si>
    <t>ENOCH</t>
  </si>
  <si>
    <t>ENTERPRISE</t>
  </si>
  <si>
    <t>EPHRAIM</t>
  </si>
  <si>
    <t>ERDA</t>
  </si>
  <si>
    <t>FAIRVIEW</t>
  </si>
  <si>
    <t>FARMINGTON</t>
  </si>
  <si>
    <t>FARR WEST</t>
  </si>
  <si>
    <t>FERRON</t>
  </si>
  <si>
    <t>FILLMORE</t>
  </si>
  <si>
    <t>FORT DUCHESNE</t>
  </si>
  <si>
    <t>FOUNTAIN GREEN</t>
  </si>
  <si>
    <t>FRUIT HEIGHTS</t>
  </si>
  <si>
    <t>GARLAND</t>
  </si>
  <si>
    <t>GENOLA</t>
  </si>
  <si>
    <t>GRANTSVILLE</t>
  </si>
  <si>
    <t>GUNNISON</t>
  </si>
  <si>
    <t>HARRISVILLE</t>
  </si>
  <si>
    <t>HEBER CITY</t>
  </si>
  <si>
    <t>HELPER</t>
  </si>
  <si>
    <t>HENEFER</t>
  </si>
  <si>
    <t>HERRIMAN</t>
  </si>
  <si>
    <t>HIGHLAND</t>
  </si>
  <si>
    <t>HILDALE</t>
  </si>
  <si>
    <t>HILL AIR FORCE BASE</t>
  </si>
  <si>
    <t>HOLLADAY</t>
  </si>
  <si>
    <t>HONEYVILLE</t>
  </si>
  <si>
    <t>HOOPER</t>
  </si>
  <si>
    <t>HUNTINGTON</t>
  </si>
  <si>
    <t>HUNTSVILLE</t>
  </si>
  <si>
    <t>HURRICANE</t>
  </si>
  <si>
    <t>HYDE PARK</t>
  </si>
  <si>
    <t>HYRUM</t>
  </si>
  <si>
    <t>IVINS</t>
  </si>
  <si>
    <t>KAMAS</t>
  </si>
  <si>
    <t>KANAB</t>
  </si>
  <si>
    <t>KAYSVILLE</t>
  </si>
  <si>
    <t>KEARNS</t>
  </si>
  <si>
    <t>LA VERKIN</t>
  </si>
  <si>
    <t>LAKE POINT</t>
  </si>
  <si>
    <t>LAYTON</t>
  </si>
  <si>
    <t>LEEDS</t>
  </si>
  <si>
    <t>LEHI</t>
  </si>
  <si>
    <t>LEWISTON</t>
  </si>
  <si>
    <t>LINDON</t>
  </si>
  <si>
    <t>LOGAN</t>
  </si>
  <si>
    <t>MAGNA</t>
  </si>
  <si>
    <t>MANTI</t>
  </si>
  <si>
    <t>MANTUA</t>
  </si>
  <si>
    <t>MAPLETON</t>
  </si>
  <si>
    <t>MENDON</t>
  </si>
  <si>
    <t>MIDVALE</t>
  </si>
  <si>
    <t>MIDWAY</t>
  </si>
  <si>
    <t>MILFORD</t>
  </si>
  <si>
    <t>MILLCREEK</t>
  </si>
  <si>
    <t>MILLVILLE</t>
  </si>
  <si>
    <t>MOAB</t>
  </si>
  <si>
    <t>MONA</t>
  </si>
  <si>
    <t>MONROE</t>
  </si>
  <si>
    <t>MONTEZUMA CREEK</t>
  </si>
  <si>
    <t>MONTICELLO</t>
  </si>
  <si>
    <t>MORONI</t>
  </si>
  <si>
    <t>MOUNT PLEASANT</t>
  </si>
  <si>
    <t>MOUNTAIN GREEN</t>
  </si>
  <si>
    <t>MURRAY</t>
  </si>
  <si>
    <t>MYTON</t>
  </si>
  <si>
    <t>NEPHI</t>
  </si>
  <si>
    <t>NEW HARMONY</t>
  </si>
  <si>
    <t>NIBLEY</t>
  </si>
  <si>
    <t>NORTH LOGAN</t>
  </si>
  <si>
    <t>NORTH OGDEN</t>
  </si>
  <si>
    <t>NORTH SALT LAKE</t>
  </si>
  <si>
    <t>OAKLEY</t>
  </si>
  <si>
    <t>OGDEN</t>
  </si>
  <si>
    <t>ORANGEVILLE</t>
  </si>
  <si>
    <t>OREM</t>
  </si>
  <si>
    <t>PANGUITCH</t>
  </si>
  <si>
    <t>PARADISE</t>
  </si>
  <si>
    <t>PARK CITY</t>
  </si>
  <si>
    <t>PAROWAN</t>
  </si>
  <si>
    <t>PAYSON</t>
  </si>
  <si>
    <t>PERRY</t>
  </si>
  <si>
    <t>PLAIN CITY</t>
  </si>
  <si>
    <t>PLEASANT GROVE</t>
  </si>
  <si>
    <t>PLEASANT VIEW</t>
  </si>
  <si>
    <t>PRICE</t>
  </si>
  <si>
    <t>PROVIDENCE</t>
  </si>
  <si>
    <t>PROVO</t>
  </si>
  <si>
    <t>RICHFIELD</t>
  </si>
  <si>
    <t>RICHMOND</t>
  </si>
  <si>
    <t>RIVER HEIGHTS</t>
  </si>
  <si>
    <t>RIVERDALE</t>
  </si>
  <si>
    <t>RIVERTON</t>
  </si>
  <si>
    <t>ROOSEVELT</t>
  </si>
  <si>
    <t>ROY</t>
  </si>
  <si>
    <t>SAINT GEORGE</t>
  </si>
  <si>
    <t>SALEM</t>
  </si>
  <si>
    <t>SALINA</t>
  </si>
  <si>
    <t>SALT LAKE CITY</t>
  </si>
  <si>
    <t>SANDY</t>
  </si>
  <si>
    <t>SANTA CLARA</t>
  </si>
  <si>
    <t>SANTAQUIN</t>
  </si>
  <si>
    <t>SARATOGA SPRINGS</t>
  </si>
  <si>
    <t>SMITHFIELD</t>
  </si>
  <si>
    <t>SOUTH JORDAN</t>
  </si>
  <si>
    <t>SOUTH OGDEN</t>
  </si>
  <si>
    <t>SOUTH SALT LAKE</t>
  </si>
  <si>
    <t>SOUTH WEBER</t>
  </si>
  <si>
    <t>SPANISH FORK</t>
  </si>
  <si>
    <t>SPRING CITY</t>
  </si>
  <si>
    <t>SPRINGVILLE</t>
  </si>
  <si>
    <t>STANSBURY PARK</t>
  </si>
  <si>
    <t>STOCKTON</t>
  </si>
  <si>
    <t>SUNSET</t>
  </si>
  <si>
    <t>SYRACUSE</t>
  </si>
  <si>
    <t>TAYLORSVILLE</t>
  </si>
  <si>
    <t>TOQUERVILLE</t>
  </si>
  <si>
    <t>TREMONTON</t>
  </si>
  <si>
    <t>VERNAL</t>
  </si>
  <si>
    <t>VINEYARD</t>
  </si>
  <si>
    <t>WASHINGTON CITY</t>
  </si>
  <si>
    <t>WASHINGTON TERRACE</t>
  </si>
  <si>
    <t>WELLINGTON</t>
  </si>
  <si>
    <t>WELLSVILLE</t>
  </si>
  <si>
    <t>WEST BOUNTIFUL</t>
  </si>
  <si>
    <t>WEST HAVEN</t>
  </si>
  <si>
    <t>WEST JORDAN</t>
  </si>
  <si>
    <t>WEST POINT</t>
  </si>
  <si>
    <t>WEST VALLEY CITY</t>
  </si>
  <si>
    <t>WILLARD</t>
  </si>
  <si>
    <t>WOODLAND HILLS</t>
  </si>
  <si>
    <t>WOODS CROSS</t>
  </si>
  <si>
    <t>OTHER/UNKNOWN*</t>
  </si>
  <si>
    <t>*Other/Unknown includes Utah towns with fewer than 500 returns and returns with missing cities.</t>
  </si>
  <si>
    <t>Additions to Income</t>
  </si>
  <si>
    <t>Addition to Income</t>
  </si>
  <si>
    <t>Total Amount</t>
  </si>
  <si>
    <t>Average Amount</t>
  </si>
  <si>
    <t>A51. Lump Sum Distribution</t>
  </si>
  <si>
    <t>A53. Medical Savings Account (MSA) Addback</t>
  </si>
  <si>
    <t>A54. Utah my529 (formerly UESP) Addback</t>
  </si>
  <si>
    <t>A56. Childs Income Excluded from Parents Return</t>
  </si>
  <si>
    <t>A57. Municipal Bond Interest</t>
  </si>
  <si>
    <t>A60. Untaxed Income of a Resident Trust</t>
  </si>
  <si>
    <t>A61. Untaxed Income of a NonResident Trust</t>
  </si>
  <si>
    <t>A67. Tax Paid by Pass Thru Entity</t>
  </si>
  <si>
    <t>A68. Paycheck Protection Program Grant or Loan Addback</t>
  </si>
  <si>
    <t>A69. Equitable Adjustments</t>
  </si>
  <si>
    <t>Subtractions from Income</t>
  </si>
  <si>
    <t>Subtraction from Income</t>
  </si>
  <si>
    <t>D71. Interest from Utah Municipal Bonds and U.S. Government Obligations</t>
  </si>
  <si>
    <t>D77. Native American Income</t>
  </si>
  <si>
    <t>D78. Railroad Retirement Income</t>
  </si>
  <si>
    <t>D79. Equitable Adjustments</t>
  </si>
  <si>
    <t>D82. Nonresident Active Duty Military Pay</t>
  </si>
  <si>
    <t>D85. State Tax Refund Distributed to Beneficiary of Trust</t>
  </si>
  <si>
    <t>D88. Nonresident Military Spouse Income</t>
  </si>
  <si>
    <t>D89. FDIC Premiums</t>
  </si>
  <si>
    <t>D90. Qualified Retirement Plan Distributions</t>
  </si>
  <si>
    <t>State Tax Refund Included on Federal (Line 7)</t>
  </si>
  <si>
    <t>Utah Tax Credit</t>
  </si>
  <si>
    <t>Less Than</t>
  </si>
  <si>
    <t>Achieving a Better Life Experience Program Tax Credit (C63)</t>
  </si>
  <si>
    <t/>
  </si>
  <si>
    <t>Adoption Expense Tax Credit - Nonrefundable (CAS)</t>
  </si>
  <si>
    <t>Adoption Expense Tax Credit - Refundable (CME)</t>
  </si>
  <si>
    <t/>
  </si>
  <si>
    <t>Agricultural Off-highway Gas/Undyed Diesel Tax Credit (C47)</t>
  </si>
  <si>
    <t>Alternative Energy Development Tax Credit (C33)</t>
  </si>
  <si>
    <t>At-Home Parent Tax Credit (C01)</t>
  </si>
  <si>
    <t>Carryforward of Credit for Machinery and Equipment Used to Conduct Research (C13)</t>
  </si>
  <si>
    <t>Carson Smith Opportunity Scholarship Program Tax Credit (CAG)</t>
  </si>
  <si>
    <t>Child Tax Credit (CAT)</t>
  </si>
  <si>
    <t>Clean Fuel Vehicle Tax Credit (CAK)</t>
  </si>
  <si>
    <t>Credit for Income Tax Paid to Another State (C17)</t>
  </si>
  <si>
    <t>Earned Income Tax Credit (CAM)</t>
  </si>
  <si>
    <t>Economic Development Tax Credit (C44)</t>
  </si>
  <si>
    <t>Employing Persons who are Homeless Tax Credit (C28)</t>
  </si>
  <si>
    <t>Enterprise Zone Tax Credit (C31)</t>
  </si>
  <si>
    <t>Farm Operation Hand Tools Tax Credit (C48)</t>
  </si>
  <si>
    <t>Gains on Capital Transactions Tax Credit (C04)</t>
  </si>
  <si>
    <t>Gold and Silver Coin Tax Credit (C26)</t>
  </si>
  <si>
    <t>Health Benefit Plan Tax Credit (C23)</t>
  </si>
  <si>
    <t>High Cost Infrastructure Tax Credit (C30)</t>
  </si>
  <si>
    <t>Historic Preservation Tax Credit (C06)</t>
  </si>
  <si>
    <t>Invest Life Science Tax Credit (C34)</t>
  </si>
  <si>
    <t>Live Organ Donation Expenses Tax Credit (C19)</t>
  </si>
  <si>
    <t>Low-Income Housing Tax Credit (C08)</t>
  </si>
  <si>
    <t>Mental Health Practitioner Underserved Population Tax Credit (CMB)</t>
  </si>
  <si>
    <t>Military Retirement Tax Credit (CAJ)</t>
  </si>
  <si>
    <t>Military Survivor Benefits Tax Credit (CAA)</t>
  </si>
  <si>
    <t>Motion Picture Production Tax Credit (C38)</t>
  </si>
  <si>
    <t>Natural Gas Heavy Duty Vehicle Tax Credit (C29)</t>
  </si>
  <si>
    <t>Nonrenewable Hydrogen Production Systems Tax Credit (CMD)</t>
  </si>
  <si>
    <t>Pass Thru Entity Taxpayer Income Tax Credit (CAP)</t>
  </si>
  <si>
    <t>Qualified Sheltered Workshop Cash Contribution Tax Credit (C02)</t>
  </si>
  <si>
    <t>Qualifying Solar Project Tax Credit (C24)</t>
  </si>
  <si>
    <t>Recently Licensed Mental Health Practitioner Tax Credit (CMA)</t>
  </si>
  <si>
    <t>Renewable Commercial Energy Systems Tax Credit (C39)</t>
  </si>
  <si>
    <t>Renewable Residential Energy Systems Tax Credit (C21)</t>
  </si>
  <si>
    <t>Retirement Tax Credit (C18)</t>
  </si>
  <si>
    <t>Rural Job Creation Tax Credit with 4-year Carryforward (CAN)</t>
  </si>
  <si>
    <t>Social Security Benefits Tax Credit (CAH)</t>
  </si>
  <si>
    <t>Tax Credit for Increasing Research Activities (C12)</t>
  </si>
  <si>
    <t>Taxpayer Tax Credit (Line 20)</t>
  </si>
  <si>
    <t>Utah my529 (formerly UESP) Tax Credit (C20)</t>
  </si>
  <si>
    <t>Veteran Employment Tax Credit (C27)</t>
  </si>
  <si>
    <t>Volunteer Retired Psychiatrist Tax Credit (CMC)</t>
  </si>
  <si>
    <t>TOTAL</t>
  </si>
  <si>
    <t>Amounts with fewer than 10 taxpayers are rounded up.</t>
  </si>
  <si>
    <t>Contributions</t>
  </si>
  <si>
    <t>Contribution</t>
  </si>
  <si>
    <t>02. Pamela Atkinson Homeless Trust Fund</t>
  </si>
  <si>
    <t>03. Kurt Oscarson Childrens Organ Transplant Fund</t>
  </si>
  <si>
    <t>05. School District and Nonprofit School District Foundation</t>
  </si>
  <si>
    <t>15. Clean Air Fund</t>
  </si>
  <si>
    <t>16. Governors Suicide Prevention Fund</t>
  </si>
  <si>
    <t>17. Nonprofit Capacity Fund</t>
  </si>
  <si>
    <t>Utah Taxable Income Class</t>
  </si>
  <si>
    <t>Total Additions to Income</t>
  </si>
  <si>
    <t>Total Deductions to Income</t>
  </si>
  <si>
    <t>Share of Income Tax</t>
  </si>
  <si>
    <t>Top 400 Tax Returns by Utah Income Tax</t>
  </si>
  <si>
    <t>Median</t>
  </si>
  <si>
    <t>Federal Adjusted Gross Income (FAGI)</t>
  </si>
  <si>
    <t>Utah Taxable Income</t>
  </si>
  <si>
    <t>Income Additions</t>
  </si>
  <si>
    <t>Income Deductions</t>
  </si>
  <si>
    <t>Utah Income Tax</t>
  </si>
  <si>
    <t>Effective Tax Rate</t>
  </si>
  <si>
    <t>4.30%</t>
  </si>
  <si>
    <t>4.54%</t>
  </si>
  <si>
    <t>4.21%</t>
  </si>
  <si>
    <t>Note: Median is a rounded number.</t>
  </si>
  <si>
    <t>Average Tax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</si>
</sst>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
    <numFmt numFmtId="165" formatCode="#,###,##0.0"/>
    <numFmt numFmtId="166" formatCode="&quot;$&quot;##,###,###,###,###,###,###,##0"/>
    <numFmt numFmtId="167" formatCode="#0.00%;\(#0.00%\)"/>
    <numFmt numFmtId="168" formatCode="#############0"/>
    <numFmt numFmtId="169" formatCode="###,###,###"/>
    <numFmt numFmtId="170" formatCode="0.0"/>
    <numFmt numFmtId="171" formatCode="&quot;$&quot;###,###,##0"/>
    <numFmt numFmtId="172" formatCode="#,###,###,##0"/>
  </numFmts>
  <fonts count="12" x14ac:knownFonts="1">
    <font>
      <sz val="10"/>
      <color rgb="FFFF0000"/>
      <name val="Thorndale AMT"/>
    </font>
    <font>
      <b/>
      <sz val="16"/>
      <color rgb="FF000000"/>
      <name val="Thorndale AMT"/>
    </font>
    <font>
      <b/>
      <i/>
      <sz val="13"/>
      <color rgb="FF000000"/>
      <name val="Thorndale AMT"/>
    </font>
    <font>
      <sz val="14"/>
      <color rgb="FF000000"/>
      <name val="Thorndale AMT"/>
    </font>
    <font>
      <u/>
      <sz val="10"/>
      <color rgb="FF0000FF"/>
      <name val="Thorndale AMT"/>
    </font>
    <font>
      <sz val="10"/>
      <color rgb="FF000000"/>
      <name val="Thorndale AMT"/>
    </font>
    <font>
      <sz val="11"/>
      <color rgb="FF0000FF"/>
      <name val="Thorndale AMT"/>
    </font>
    <font>
      <b/>
      <sz val="14"/>
      <color rgb="FF000000"/>
      <name val="Thorndale AMT"/>
    </font>
    <font>
      <b/>
      <sz val="11"/>
      <color rgb="FF000000"/>
      <name val="Thorndale AMT"/>
    </font>
    <font>
      <b/>
      <sz val="12"/>
      <color rgb="FF000000"/>
      <name val="Thorndale AMT"/>
    </font>
    <font>
      <b/>
      <sz val="11"/>
      <color rgb="FF000000"/>
      <name val="Thorndale AMT"/>
      <family val="1"/>
    </font>
    <font>
      <sz val="10"/>
      <color rgb="FF000000"/>
      <name val="Thorndale AMT"/>
      <family val="1"/>
    </font>
  </fonts>
  <fills count="3">
    <fill>
      <patternFill patternType="none"/>
    </fill>
    <fill>
      <patternFill patternType="gray125"/>
    </fill>
    <fill>
      <patternFill patternType="solid">
        <fgColor rgb="FFFFFFFF"/>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2">
    <xf numFmtId="0" fontId="0" fillId="2" borderId="0" xfId="0" applyFill="1" applyAlignment="1">
      <alignment horizontal="left"/>
    </xf>
    <xf numFmtId="0" fontId="1" fillId="2" borderId="0" xfId="0" applyFont="1" applyFill="1" applyAlignment="1">
      <alignment horizontal="left" wrapText="1"/>
    </xf>
    <xf numFmtId="0" fontId="2" fillId="0" borderId="0" xfId="0" applyFont="1" applyAlignment="1">
      <alignment horizontal="center" wrapText="1"/>
    </xf>
    <xf numFmtId="0" fontId="4" fillId="2" borderId="1" xfId="0" applyFont="1" applyFill="1" applyBorder="1" applyAlignment="1">
      <alignment horizontal="left" wrapText="1"/>
    </xf>
    <xf numFmtId="0" fontId="5" fillId="2" borderId="1" xfId="0" applyFont="1" applyFill="1" applyBorder="1" applyAlignment="1">
      <alignment horizontal="left" wrapText="1"/>
    </xf>
    <xf numFmtId="0" fontId="5" fillId="2" borderId="0" xfId="0" applyFont="1" applyFill="1" applyAlignment="1">
      <alignment horizontal="left" wrapText="1"/>
    </xf>
    <xf numFmtId="0" fontId="6" fillId="2" borderId="0" xfId="0" applyFont="1" applyFill="1" applyAlignment="1">
      <alignment horizontal="left" wrapText="1"/>
    </xf>
    <xf numFmtId="0" fontId="7" fillId="2" borderId="0" xfId="0" applyFont="1" applyFill="1" applyAlignment="1">
      <alignment horizontal="left" wrapText="1"/>
    </xf>
    <xf numFmtId="0" fontId="5" fillId="2" borderId="1" xfId="0" applyFont="1" applyFill="1" applyBorder="1" applyAlignment="1">
      <alignment horizontal="left" vertical="top" wrapText="1"/>
    </xf>
    <xf numFmtId="0" fontId="8" fillId="0" borderId="1" xfId="0" applyFont="1" applyBorder="1" applyAlignment="1">
      <alignment horizontal="center" wrapText="1"/>
    </xf>
    <xf numFmtId="0" fontId="8" fillId="2" borderId="1" xfId="0" applyFont="1" applyFill="1" applyBorder="1" applyAlignment="1">
      <alignment horizontal="left" wrapText="1"/>
    </xf>
    <xf numFmtId="164" fontId="5" fillId="2" borderId="1" xfId="0" applyNumberFormat="1" applyFont="1" applyFill="1" applyBorder="1" applyAlignment="1">
      <alignment horizontal="right" wrapText="1"/>
    </xf>
    <xf numFmtId="165" fontId="5" fillId="2" borderId="1" xfId="0" applyNumberFormat="1" applyFont="1" applyFill="1" applyBorder="1" applyAlignment="1">
      <alignment horizontal="right" wrapText="1"/>
    </xf>
    <xf numFmtId="166" fontId="5" fillId="2" borderId="1" xfId="0" applyNumberFormat="1" applyFont="1" applyFill="1" applyBorder="1" applyAlignment="1">
      <alignment horizontal="right" wrapText="1"/>
    </xf>
    <xf numFmtId="167" fontId="5" fillId="2" borderId="1" xfId="0" applyNumberFormat="1" applyFont="1" applyFill="1" applyBorder="1" applyAlignment="1">
      <alignment horizontal="right" wrapText="1"/>
    </xf>
    <xf numFmtId="0" fontId="8" fillId="0" borderId="1" xfId="0" applyFont="1" applyBorder="1" applyAlignment="1">
      <alignment horizontal="left" wrapText="1"/>
    </xf>
    <xf numFmtId="164" fontId="5" fillId="0" borderId="1" xfId="0" applyNumberFormat="1" applyFont="1" applyBorder="1" applyAlignment="1">
      <alignment horizontal="right" wrapText="1"/>
    </xf>
    <xf numFmtId="165" fontId="5" fillId="0" borderId="1" xfId="0" applyNumberFormat="1" applyFont="1" applyBorder="1" applyAlignment="1">
      <alignment horizontal="right" wrapText="1"/>
    </xf>
    <xf numFmtId="166" fontId="5" fillId="0" borderId="1" xfId="0" applyNumberFormat="1" applyFont="1" applyBorder="1" applyAlignment="1">
      <alignment horizontal="right" wrapText="1"/>
    </xf>
    <xf numFmtId="167" fontId="5" fillId="0" borderId="1" xfId="0" applyNumberFormat="1" applyFont="1" applyBorder="1" applyAlignment="1">
      <alignment horizontal="right" wrapText="1"/>
    </xf>
    <xf numFmtId="0" fontId="8" fillId="0" borderId="1" xfId="0" applyFont="1" applyBorder="1" applyAlignment="1">
      <alignment horizontal="left" vertical="top" wrapText="1"/>
    </xf>
    <xf numFmtId="169" fontId="5" fillId="2" borderId="1" xfId="0" applyNumberFormat="1" applyFont="1" applyFill="1" applyBorder="1" applyAlignment="1">
      <alignment horizontal="right" wrapText="1"/>
    </xf>
    <xf numFmtId="170" fontId="5" fillId="2" borderId="1" xfId="0" applyNumberFormat="1" applyFont="1" applyFill="1" applyBorder="1" applyAlignment="1">
      <alignment horizontal="right" wrapText="1"/>
    </xf>
    <xf numFmtId="171" fontId="5" fillId="2" borderId="1" xfId="0" applyNumberFormat="1" applyFont="1" applyFill="1" applyBorder="1" applyAlignment="1">
      <alignment horizontal="right" wrapText="1"/>
    </xf>
    <xf numFmtId="10" fontId="5" fillId="2" borderId="1" xfId="0" applyNumberFormat="1" applyFont="1" applyFill="1" applyBorder="1" applyAlignment="1">
      <alignment horizontal="right" wrapText="1"/>
    </xf>
    <xf numFmtId="0" fontId="8" fillId="2" borderId="1" xfId="0" applyFont="1" applyFill="1" applyBorder="1" applyAlignment="1">
      <alignment horizontal="left" vertical="top" wrapText="1"/>
    </xf>
    <xf numFmtId="0" fontId="5" fillId="2" borderId="1" xfId="0" applyFont="1" applyFill="1" applyBorder="1" applyAlignment="1">
      <alignment horizontal="center" wrapText="1"/>
    </xf>
    <xf numFmtId="0" fontId="5" fillId="0" borderId="1" xfId="0" applyFont="1" applyBorder="1" applyAlignment="1">
      <alignment horizontal="center" wrapText="1"/>
    </xf>
    <xf numFmtId="172" fontId="5" fillId="2" borderId="1" xfId="0" applyNumberFormat="1" applyFont="1" applyFill="1" applyBorder="1" applyAlignment="1">
      <alignment horizontal="right" wrapText="1"/>
    </xf>
    <xf numFmtId="0" fontId="1" fillId="2" borderId="0" xfId="0" applyFont="1" applyFill="1" applyAlignment="1">
      <alignment horizontal="left" wrapText="1"/>
    </xf>
    <xf numFmtId="0" fontId="0" fillId="2" borderId="0" xfId="0" applyFill="1" applyAlignment="1">
      <alignment horizontal="left"/>
    </xf>
    <xf numFmtId="0" fontId="2" fillId="0" borderId="0" xfId="0" applyFont="1" applyAlignment="1">
      <alignment horizontal="center" wrapText="1"/>
    </xf>
    <xf numFmtId="0" fontId="3" fillId="2" borderId="0" xfId="0" applyFont="1" applyFill="1" applyAlignment="1">
      <alignment horizontal="left" wrapText="1"/>
    </xf>
    <xf numFmtId="0" fontId="5" fillId="2" borderId="0" xfId="0" applyFont="1" applyFill="1" applyAlignment="1">
      <alignment horizontal="left" wrapText="1"/>
    </xf>
    <xf numFmtId="0" fontId="6" fillId="2" borderId="0" xfId="0" applyFont="1" applyFill="1" applyAlignment="1">
      <alignment horizontal="left" wrapText="1"/>
    </xf>
    <xf numFmtId="0" fontId="7" fillId="2" borderId="0" xfId="0" applyFont="1" applyFill="1" applyAlignment="1">
      <alignment horizontal="left" wrapText="1"/>
    </xf>
    <xf numFmtId="0" fontId="8" fillId="0" borderId="1" xfId="0" applyFont="1" applyBorder="1" applyAlignment="1">
      <alignment horizontal="center" wrapText="1"/>
    </xf>
    <xf numFmtId="168" fontId="8" fillId="0" borderId="1" xfId="0" applyNumberFormat="1" applyFont="1" applyBorder="1" applyAlignment="1">
      <alignment horizontal="left" vertical="top" wrapText="1"/>
    </xf>
    <xf numFmtId="0" fontId="8" fillId="0" borderId="1" xfId="0" applyFont="1" applyBorder="1" applyAlignment="1">
      <alignment horizontal="left" vertical="top"/>
    </xf>
    <xf numFmtId="0" fontId="8" fillId="0" borderId="1" xfId="0" applyFont="1" applyBorder="1" applyAlignment="1">
      <alignment horizontal="left" vertical="top" wrapText="1"/>
    </xf>
    <xf numFmtId="0" fontId="8" fillId="2" borderId="1" xfId="0" applyFont="1" applyFill="1" applyBorder="1" applyAlignment="1">
      <alignment horizontal="left" vertical="top" wrapText="1"/>
    </xf>
    <xf numFmtId="0" fontId="8" fillId="2" borderId="1" xfId="0" applyFont="1" applyFill="1" applyBorder="1" applyAlignment="1">
      <alignment horizontal="left" vertical="top"/>
    </xf>
    <xf numFmtId="0" fontId="9" fillId="2" borderId="0" xfId="0" applyFont="1" applyFill="1" applyAlignment="1">
      <alignment horizontal="left"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wrapText="1"/>
    </xf>
    <xf numFmtId="167" fontId="5" fillId="2" borderId="1" xfId="0" applyNumberFormat="1" applyFont="1" applyFill="1" applyBorder="1" applyAlignment="1">
      <alignment horizontal="right" wrapText="1"/>
    </xf>
    <xf numFmtId="169" fontId="0" fillId="2" borderId="0" xfId="0" applyNumberFormat="1" applyFill="1" applyAlignment="1">
      <alignment horizontal="left"/>
    </xf>
    <xf numFmtId="0" fontId="10" fillId="0" borderId="1" xfId="0" applyFont="1" applyBorder="1" applyAlignment="1">
      <alignment horizontal="center" wrapText="1"/>
    </xf>
    <xf numFmtId="10" fontId="11" fillId="2" borderId="1" xfId="0" applyNumberFormat="1" applyFont="1" applyFill="1" applyBorder="1" applyAlignment="1">
      <alignment horizontal="right" wrapText="1"/>
    </xf>
    <xf numFmtId="166" fontId="0" fillId="2" borderId="0" xfId="0" applyNumberFormat="1" applyFill="1" applyAlignment="1">
      <alignment horizontal="left"/>
    </xf>
    <xf numFmtId="164" fontId="0" fillId="2" borderId="0" xfId="0" applyNumberFormat="1" applyFill="1" applyAlignment="1">
      <alignment horizontal="left"/>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B21"/>
  <sheetViews>
    <sheetView tabSelected="1" zoomScaleNormal="100" workbookViewId="0">
      <selection sqref="A1:B1"/>
    </sheetView>
  </sheetViews>
  <sheetFormatPr defaultColWidth="12" defaultRowHeight="12.95" customHeight="1" x14ac:dyDescent="0.2"/>
  <cols>
    <col min="1" max="1" width="10.6640625" bestFit="1" customWidth="1"/>
    <col min="2" max="2" width="110.6640625" bestFit="1" customWidth="1"/>
  </cols>
  <sheetData>
    <row r="1" spans="1:2" ht="24" customHeight="1" x14ac:dyDescent="0.3">
      <c r="A1" s="29" t="s">
        <v>0</v>
      </c>
      <c r="B1" s="30"/>
    </row>
    <row r="2" spans="1:2" ht="18.95" customHeight="1" x14ac:dyDescent="0.3">
      <c r="A2" s="31" t="s">
        <v>1</v>
      </c>
      <c r="B2" s="30"/>
    </row>
    <row r="3" spans="1:2" ht="21" customHeight="1" x14ac:dyDescent="0.3">
      <c r="A3" s="32" t="s">
        <v>2</v>
      </c>
      <c r="B3" s="30"/>
    </row>
    <row r="4" spans="1:2" ht="18.95" customHeight="1" x14ac:dyDescent="0.3">
      <c r="A4" s="31" t="s">
        <v>1</v>
      </c>
      <c r="B4" s="30"/>
    </row>
    <row r="5" spans="1:2" ht="21" customHeight="1" x14ac:dyDescent="0.3">
      <c r="A5" s="32" t="s">
        <v>3</v>
      </c>
      <c r="B5" s="30"/>
    </row>
    <row r="7" spans="1:2" ht="15" customHeight="1" x14ac:dyDescent="0.2">
      <c r="A7" s="3" t="s">
        <v>4</v>
      </c>
      <c r="B7" s="4" t="s">
        <v>5</v>
      </c>
    </row>
    <row r="8" spans="1:2" ht="15" customHeight="1" x14ac:dyDescent="0.2">
      <c r="A8" s="3" t="s">
        <v>6</v>
      </c>
      <c r="B8" s="4" t="s">
        <v>7</v>
      </c>
    </row>
    <row r="9" spans="1:2" ht="15" customHeight="1" x14ac:dyDescent="0.2">
      <c r="A9" s="3" t="s">
        <v>8</v>
      </c>
      <c r="B9" s="4" t="s">
        <v>9</v>
      </c>
    </row>
    <row r="10" spans="1:2" ht="15" customHeight="1" x14ac:dyDescent="0.2">
      <c r="A10" s="3" t="s">
        <v>10</v>
      </c>
      <c r="B10" s="4" t="s">
        <v>11</v>
      </c>
    </row>
    <row r="11" spans="1:2" ht="15" customHeight="1" x14ac:dyDescent="0.2">
      <c r="A11" s="3" t="s">
        <v>12</v>
      </c>
      <c r="B11" s="4" t="s">
        <v>13</v>
      </c>
    </row>
    <row r="12" spans="1:2" ht="15" customHeight="1" x14ac:dyDescent="0.2">
      <c r="A12" s="3" t="s">
        <v>14</v>
      </c>
      <c r="B12" s="4" t="s">
        <v>15</v>
      </c>
    </row>
    <row r="13" spans="1:2" ht="15" customHeight="1" x14ac:dyDescent="0.2">
      <c r="A13" s="3" t="s">
        <v>16</v>
      </c>
      <c r="B13" s="4" t="s">
        <v>17</v>
      </c>
    </row>
    <row r="14" spans="1:2" ht="15" customHeight="1" x14ac:dyDescent="0.2">
      <c r="A14" s="3" t="s">
        <v>18</v>
      </c>
      <c r="B14" s="4" t="s">
        <v>19</v>
      </c>
    </row>
    <row r="15" spans="1:2" ht="15" customHeight="1" x14ac:dyDescent="0.2">
      <c r="A15" s="3" t="s">
        <v>20</v>
      </c>
      <c r="B15" s="4" t="s">
        <v>21</v>
      </c>
    </row>
    <row r="16" spans="1:2" ht="15" customHeight="1" x14ac:dyDescent="0.2">
      <c r="A16" s="3" t="s">
        <v>22</v>
      </c>
      <c r="B16" s="4" t="s">
        <v>23</v>
      </c>
    </row>
    <row r="17" spans="1:2" ht="15" customHeight="1" x14ac:dyDescent="0.2">
      <c r="A17" s="3" t="s">
        <v>24</v>
      </c>
      <c r="B17" s="4" t="s">
        <v>25</v>
      </c>
    </row>
    <row r="18" spans="1:2" ht="15" customHeight="1" x14ac:dyDescent="0.2">
      <c r="A18" s="3" t="s">
        <v>26</v>
      </c>
      <c r="B18" s="4" t="s">
        <v>27</v>
      </c>
    </row>
    <row r="19" spans="1:2" ht="15" customHeight="1" x14ac:dyDescent="0.2">
      <c r="A19" s="3" t="s">
        <v>28</v>
      </c>
      <c r="B19" s="4" t="s">
        <v>29</v>
      </c>
    </row>
    <row r="21" spans="1:2" ht="15" customHeight="1" x14ac:dyDescent="0.2">
      <c r="A21" s="33" t="s">
        <v>30</v>
      </c>
      <c r="B21" s="30"/>
    </row>
  </sheetData>
  <mergeCells count="6">
    <mergeCell ref="A21:B21"/>
    <mergeCell ref="A1:B1"/>
    <mergeCell ref="A2:B2"/>
    <mergeCell ref="A3:B3"/>
    <mergeCell ref="A4:B4"/>
    <mergeCell ref="A5:B5"/>
  </mergeCells>
  <hyperlinks>
    <hyperlink ref="A7" location="'About'!A1" display="#'About'!A1" xr:uid="{00000000-0004-0000-0000-000000000000}"/>
    <hyperlink ref="A8" location="'Table 1'!A1" display="#'Table 1'!A1" xr:uid="{00000000-0004-0000-0000-000001000000}"/>
    <hyperlink ref="A9" location="'Table 2'!A1" display="#'Table 2'!A1" xr:uid="{00000000-0004-0000-0000-000002000000}"/>
    <hyperlink ref="A10" location="'Table 3'!A1" display="#'Table 3'!A1" xr:uid="{00000000-0004-0000-0000-000003000000}"/>
    <hyperlink ref="A11" location="'Table 4'!A1" display="#'Table 4'!A1" xr:uid="{00000000-0004-0000-0000-000004000000}"/>
    <hyperlink ref="A12" location="'Table 5'!A1" display="#'Table 5'!A1" xr:uid="{00000000-0004-0000-0000-000005000000}"/>
    <hyperlink ref="A13" location="'Table 6'!A1" display="#'Table 6'!A1" xr:uid="{00000000-0004-0000-0000-000006000000}"/>
    <hyperlink ref="A14" location="'Table 7'!A1" display="#'Table 7'!A1" xr:uid="{00000000-0004-0000-0000-000007000000}"/>
    <hyperlink ref="A15" location="'Table 8'!A1" display="#'Table 8'!A1" xr:uid="{00000000-0004-0000-0000-000008000000}"/>
    <hyperlink ref="A16" location="'Table 9'!A1" display="#'Table 9'!A1" xr:uid="{00000000-0004-0000-0000-000009000000}"/>
    <hyperlink ref="A17" location="'Table 10'!A1" display="#'Table 10'!A1" xr:uid="{00000000-0004-0000-0000-00000A000000}"/>
    <hyperlink ref="A18" location="'Table 11'!A1" display="#'Table 11'!A1" xr:uid="{00000000-0004-0000-0000-00000B000000}"/>
    <hyperlink ref="A19" location="'Table 12'!A1" display="#'Table 12'!A1" xr:uid="{00000000-0004-0000-0000-00000C000000}"/>
  </hyperlinks>
  <printOptions horizontalCentered="1"/>
  <pageMargins left="0.5" right="0.5" top="0.5" bottom="0.5" header="0" footer="0"/>
  <pageSetup fitToHeight="10"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20"/>
  <sheetViews>
    <sheetView zoomScaleNormal="100" workbookViewId="0">
      <selection sqref="A1:D1"/>
    </sheetView>
  </sheetViews>
  <sheetFormatPr defaultColWidth="12" defaultRowHeight="12.95" customHeight="1" x14ac:dyDescent="0.2"/>
  <cols>
    <col min="1" max="1" width="85.6640625" bestFit="1" customWidth="1"/>
    <col min="2" max="4" width="15.6640625" bestFit="1" customWidth="1"/>
  </cols>
  <sheetData>
    <row r="1" spans="1:4" ht="17.100000000000001" customHeight="1" x14ac:dyDescent="0.25">
      <c r="A1" s="34" t="s">
        <v>31</v>
      </c>
      <c r="B1" s="30"/>
      <c r="C1" s="30"/>
      <c r="D1" s="30"/>
    </row>
    <row r="2" spans="1:4" ht="17.100000000000001" customHeight="1" x14ac:dyDescent="0.3">
      <c r="A2" s="31" t="s">
        <v>1</v>
      </c>
      <c r="B2" s="30"/>
      <c r="C2" s="30"/>
      <c r="D2" s="30"/>
    </row>
    <row r="3" spans="1:4" ht="17.100000000000001" customHeight="1" x14ac:dyDescent="0.3">
      <c r="A3" s="29" t="s">
        <v>36</v>
      </c>
      <c r="B3" s="30"/>
      <c r="C3" s="30"/>
      <c r="D3" s="30"/>
    </row>
    <row r="4" spans="1:4" ht="17.100000000000001" customHeight="1" x14ac:dyDescent="0.3">
      <c r="A4" s="31" t="s">
        <v>1</v>
      </c>
      <c r="B4" s="30"/>
      <c r="C4" s="30"/>
      <c r="D4" s="30"/>
    </row>
    <row r="5" spans="1:4" ht="17.100000000000001" customHeight="1" x14ac:dyDescent="0.3">
      <c r="A5" s="35" t="s">
        <v>328</v>
      </c>
      <c r="B5" s="30"/>
      <c r="C5" s="30"/>
      <c r="D5" s="30"/>
    </row>
    <row r="7" spans="1:4" ht="30" customHeight="1" x14ac:dyDescent="0.2">
      <c r="A7" s="9" t="s">
        <v>329</v>
      </c>
      <c r="B7" s="9" t="s">
        <v>39</v>
      </c>
      <c r="C7" s="9" t="s">
        <v>316</v>
      </c>
      <c r="D7" s="9" t="s">
        <v>317</v>
      </c>
    </row>
    <row r="8" spans="1:4" ht="15" customHeight="1" x14ac:dyDescent="0.2">
      <c r="A8" s="20" t="s">
        <v>330</v>
      </c>
      <c r="B8" s="21">
        <v>53623</v>
      </c>
      <c r="C8" s="23">
        <v>4840891454</v>
      </c>
      <c r="D8" s="23">
        <v>90276.4</v>
      </c>
    </row>
    <row r="9" spans="1:4" ht="15" customHeight="1" x14ac:dyDescent="0.2">
      <c r="A9" s="20" t="s">
        <v>331</v>
      </c>
      <c r="B9" s="21">
        <v>1992</v>
      </c>
      <c r="C9" s="23">
        <v>136633372</v>
      </c>
      <c r="D9" s="23">
        <v>68591.05</v>
      </c>
    </row>
    <row r="10" spans="1:4" ht="15" customHeight="1" x14ac:dyDescent="0.2">
      <c r="A10" s="20" t="s">
        <v>332</v>
      </c>
      <c r="B10" s="21">
        <v>2278</v>
      </c>
      <c r="C10" s="23">
        <v>72778432</v>
      </c>
      <c r="D10" s="23">
        <v>31948.39</v>
      </c>
    </row>
    <row r="11" spans="1:4" ht="15" customHeight="1" x14ac:dyDescent="0.2">
      <c r="A11" s="20" t="s">
        <v>333</v>
      </c>
      <c r="B11" s="21">
        <v>1517</v>
      </c>
      <c r="C11" s="23">
        <v>202620584</v>
      </c>
      <c r="D11" s="23">
        <v>133566.63</v>
      </c>
    </row>
    <row r="12" spans="1:4" ht="15" customHeight="1" x14ac:dyDescent="0.2">
      <c r="A12" s="20" t="s">
        <v>334</v>
      </c>
      <c r="B12" s="21">
        <v>2544</v>
      </c>
      <c r="C12" s="23">
        <v>146618434</v>
      </c>
      <c r="D12" s="23">
        <v>57633.03</v>
      </c>
    </row>
    <row r="13" spans="1:4" ht="15" customHeight="1" x14ac:dyDescent="0.2">
      <c r="A13" s="20" t="s">
        <v>335</v>
      </c>
      <c r="B13" s="21">
        <v>76</v>
      </c>
      <c r="C13" s="23">
        <v>150696</v>
      </c>
      <c r="D13" s="23">
        <v>1982.84</v>
      </c>
    </row>
    <row r="14" spans="1:4" ht="15" customHeight="1" x14ac:dyDescent="0.2">
      <c r="A14" s="20" t="s">
        <v>336</v>
      </c>
      <c r="B14" s="21">
        <v>706</v>
      </c>
      <c r="C14" s="23">
        <v>33570517</v>
      </c>
      <c r="D14" s="23">
        <v>47550.31</v>
      </c>
    </row>
    <row r="15" spans="1:4" ht="15" customHeight="1" x14ac:dyDescent="0.2">
      <c r="A15" s="20" t="s">
        <v>337</v>
      </c>
      <c r="B15" s="21">
        <v>26</v>
      </c>
      <c r="C15" s="23">
        <v>73289</v>
      </c>
      <c r="D15" s="23">
        <v>2818.81</v>
      </c>
    </row>
    <row r="16" spans="1:4" ht="15" customHeight="1" x14ac:dyDescent="0.2">
      <c r="A16" s="20" t="s">
        <v>338</v>
      </c>
      <c r="B16" s="21">
        <v>1593</v>
      </c>
      <c r="C16" s="23">
        <v>44405224</v>
      </c>
      <c r="D16" s="23">
        <v>27875.22</v>
      </c>
    </row>
    <row r="17" spans="1:4" ht="15" customHeight="1" x14ac:dyDescent="0.2">
      <c r="A17" s="20" t="s">
        <v>339</v>
      </c>
      <c r="B17" s="21">
        <v>60468</v>
      </c>
      <c r="C17" s="23">
        <v>123933358</v>
      </c>
      <c r="D17" s="23">
        <v>2049.5700000000002</v>
      </c>
    </row>
    <row r="18" spans="1:4" ht="15" customHeight="1" x14ac:dyDescent="0.2">
      <c r="A18" s="20" t="s">
        <v>92</v>
      </c>
      <c r="B18" s="21">
        <v>124823</v>
      </c>
      <c r="C18" s="23">
        <v>5601675360</v>
      </c>
      <c r="D18" s="23">
        <v>44876.95</v>
      </c>
    </row>
    <row r="20" spans="1:4" ht="15" customHeight="1" x14ac:dyDescent="0.2">
      <c r="A20" s="33" t="s">
        <v>30</v>
      </c>
      <c r="B20" s="30"/>
      <c r="C20" s="30"/>
      <c r="D20" s="30"/>
    </row>
  </sheetData>
  <mergeCells count="6">
    <mergeCell ref="A20:D20"/>
    <mergeCell ref="A1:D1"/>
    <mergeCell ref="A2:D2"/>
    <mergeCell ref="A3:D3"/>
    <mergeCell ref="A4:D4"/>
    <mergeCell ref="A5:D5"/>
  </mergeCells>
  <hyperlinks>
    <hyperlink ref="A1" location="'CONTENTS'!A1" display="#'CONTENTS'!A1" xr:uid="{00000000-0004-0000-0900-000000000000}"/>
  </hyperlinks>
  <printOptions horizontalCentered="1"/>
  <pageMargins left="0.5" right="0.5" top="0.5" bottom="0.5" header="0" footer="0"/>
  <pageSetup fitToHeight="1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56"/>
  <sheetViews>
    <sheetView zoomScaleNormal="100" workbookViewId="0">
      <pane ySplit="7" topLeftCell="A8" activePane="bottomLeft" state="frozen"/>
      <selection pane="bottomLeft" sqref="A1:E1"/>
    </sheetView>
  </sheetViews>
  <sheetFormatPr defaultColWidth="12" defaultRowHeight="12.95" customHeight="1" x14ac:dyDescent="0.2"/>
  <cols>
    <col min="1" max="1" width="90.6640625" bestFit="1" customWidth="1"/>
    <col min="2" max="2" width="10.6640625" bestFit="1" customWidth="1"/>
    <col min="3" max="5" width="15.6640625" bestFit="1" customWidth="1"/>
  </cols>
  <sheetData>
    <row r="1" spans="1:5" ht="17.100000000000001" customHeight="1" x14ac:dyDescent="0.25">
      <c r="A1" s="34" t="s">
        <v>31</v>
      </c>
      <c r="B1" s="30"/>
      <c r="C1" s="30"/>
      <c r="D1" s="30"/>
      <c r="E1" s="30"/>
    </row>
    <row r="2" spans="1:5" ht="17.100000000000001" customHeight="1" x14ac:dyDescent="0.3">
      <c r="A2" s="31" t="s">
        <v>1</v>
      </c>
      <c r="B2" s="30"/>
      <c r="C2" s="30"/>
      <c r="D2" s="30"/>
      <c r="E2" s="30"/>
    </row>
    <row r="3" spans="1:5" ht="17.100000000000001" customHeight="1" x14ac:dyDescent="0.3">
      <c r="A3" s="29" t="s">
        <v>36</v>
      </c>
      <c r="B3" s="30"/>
      <c r="C3" s="30"/>
      <c r="D3" s="30"/>
      <c r="E3" s="30"/>
    </row>
    <row r="4" spans="1:5" ht="17.100000000000001" customHeight="1" x14ac:dyDescent="0.3">
      <c r="A4" s="31" t="s">
        <v>1</v>
      </c>
      <c r="B4" s="30"/>
      <c r="C4" s="30"/>
      <c r="D4" s="30"/>
      <c r="E4" s="30"/>
    </row>
    <row r="5" spans="1:5" ht="17.100000000000001" customHeight="1" x14ac:dyDescent="0.3">
      <c r="A5" s="35" t="s">
        <v>23</v>
      </c>
      <c r="B5" s="30"/>
      <c r="C5" s="30"/>
      <c r="D5" s="30"/>
      <c r="E5" s="30"/>
    </row>
    <row r="7" spans="1:5" ht="30" customHeight="1" x14ac:dyDescent="0.2">
      <c r="A7" s="9" t="s">
        <v>340</v>
      </c>
      <c r="B7" s="9" t="s">
        <v>341</v>
      </c>
      <c r="C7" s="9" t="s">
        <v>39</v>
      </c>
      <c r="D7" s="9" t="s">
        <v>316</v>
      </c>
      <c r="E7" s="9" t="s">
        <v>317</v>
      </c>
    </row>
    <row r="8" spans="1:5" ht="15" customHeight="1" x14ac:dyDescent="0.2">
      <c r="A8" s="25" t="s">
        <v>342</v>
      </c>
      <c r="B8" s="26" t="s">
        <v>343</v>
      </c>
      <c r="C8" s="11">
        <v>133</v>
      </c>
      <c r="D8" s="13">
        <v>166047</v>
      </c>
      <c r="E8" s="13">
        <v>1248.4736842105301</v>
      </c>
    </row>
    <row r="9" spans="1:5" ht="15" customHeight="1" x14ac:dyDescent="0.2">
      <c r="A9" s="25" t="s">
        <v>344</v>
      </c>
      <c r="B9" s="26" t="s">
        <v>343</v>
      </c>
      <c r="C9" s="11">
        <v>19</v>
      </c>
      <c r="D9" s="13">
        <v>55788</v>
      </c>
      <c r="E9" s="13">
        <v>2936.21052631579</v>
      </c>
    </row>
    <row r="10" spans="1:5" ht="15" customHeight="1" x14ac:dyDescent="0.2">
      <c r="A10" s="25" t="s">
        <v>345</v>
      </c>
      <c r="B10" s="4" t="s">
        <v>341</v>
      </c>
      <c r="C10" s="11">
        <v>10</v>
      </c>
      <c r="D10" s="13">
        <v>15000</v>
      </c>
      <c r="E10" s="13" t="s">
        <v>346</v>
      </c>
    </row>
    <row r="11" spans="1:5" ht="15" customHeight="1" x14ac:dyDescent="0.2">
      <c r="A11" s="25" t="s">
        <v>347</v>
      </c>
      <c r="B11" s="26" t="s">
        <v>343</v>
      </c>
      <c r="C11" s="11">
        <v>252</v>
      </c>
      <c r="D11" s="13">
        <v>89301</v>
      </c>
      <c r="E11" s="13">
        <v>354.36904761904799</v>
      </c>
    </row>
    <row r="12" spans="1:5" ht="15" customHeight="1" x14ac:dyDescent="0.2">
      <c r="A12" s="25" t="s">
        <v>348</v>
      </c>
      <c r="B12" s="4" t="s">
        <v>341</v>
      </c>
      <c r="C12" s="11">
        <v>10</v>
      </c>
      <c r="D12" s="13">
        <v>1000</v>
      </c>
      <c r="E12" s="13" t="s">
        <v>346</v>
      </c>
    </row>
    <row r="13" spans="1:5" ht="15" customHeight="1" x14ac:dyDescent="0.2">
      <c r="A13" s="25" t="s">
        <v>349</v>
      </c>
      <c r="B13" s="26" t="s">
        <v>343</v>
      </c>
      <c r="C13" s="11">
        <v>1670</v>
      </c>
      <c r="D13" s="13">
        <v>169000</v>
      </c>
      <c r="E13" s="13">
        <v>101.19760479041901</v>
      </c>
    </row>
    <row r="14" spans="1:5" ht="15" customHeight="1" x14ac:dyDescent="0.2">
      <c r="A14" s="25" t="s">
        <v>350</v>
      </c>
      <c r="B14" s="26" t="s">
        <v>343</v>
      </c>
      <c r="C14" s="11">
        <v>22</v>
      </c>
      <c r="D14" s="13">
        <v>814897</v>
      </c>
      <c r="E14" s="13">
        <v>37040.772727272699</v>
      </c>
    </row>
    <row r="15" spans="1:5" ht="15" customHeight="1" x14ac:dyDescent="0.2">
      <c r="A15" s="25" t="s">
        <v>351</v>
      </c>
      <c r="B15" s="26" t="s">
        <v>343</v>
      </c>
      <c r="C15" s="11">
        <v>149</v>
      </c>
      <c r="D15" s="13">
        <v>1887224</v>
      </c>
      <c r="E15" s="13">
        <v>12665.932885906001</v>
      </c>
    </row>
    <row r="16" spans="1:5" ht="15" customHeight="1" x14ac:dyDescent="0.2">
      <c r="A16" s="25" t="s">
        <v>352</v>
      </c>
      <c r="B16" s="26" t="s">
        <v>343</v>
      </c>
      <c r="C16" s="11">
        <v>39183</v>
      </c>
      <c r="D16" s="13">
        <v>39433028</v>
      </c>
      <c r="E16" s="13">
        <v>1006.38103259066</v>
      </c>
    </row>
    <row r="17" spans="1:5" ht="15" customHeight="1" x14ac:dyDescent="0.2">
      <c r="A17" s="25" t="s">
        <v>353</v>
      </c>
      <c r="B17" s="4" t="s">
        <v>341</v>
      </c>
      <c r="C17" s="11">
        <v>10</v>
      </c>
      <c r="D17" s="13">
        <v>350000</v>
      </c>
      <c r="E17" s="13" t="s">
        <v>346</v>
      </c>
    </row>
    <row r="18" spans="1:5" ht="15" customHeight="1" x14ac:dyDescent="0.2">
      <c r="A18" s="25" t="s">
        <v>354</v>
      </c>
      <c r="B18" s="26" t="s">
        <v>343</v>
      </c>
      <c r="C18" s="11">
        <v>31913</v>
      </c>
      <c r="D18" s="13">
        <v>159868748</v>
      </c>
      <c r="E18" s="13">
        <v>5009.51800206812</v>
      </c>
    </row>
    <row r="19" spans="1:5" ht="15" customHeight="1" x14ac:dyDescent="0.2">
      <c r="A19" s="25" t="s">
        <v>355</v>
      </c>
      <c r="B19" s="26" t="s">
        <v>343</v>
      </c>
      <c r="C19" s="11">
        <v>151780</v>
      </c>
      <c r="D19" s="13">
        <v>77036827</v>
      </c>
      <c r="E19" s="13">
        <v>507.55585057319797</v>
      </c>
    </row>
    <row r="20" spans="1:5" ht="15" customHeight="1" x14ac:dyDescent="0.2">
      <c r="A20" s="25" t="s">
        <v>356</v>
      </c>
      <c r="B20" s="26" t="s">
        <v>343</v>
      </c>
      <c r="C20" s="11">
        <v>29</v>
      </c>
      <c r="D20" s="13">
        <v>343759</v>
      </c>
      <c r="E20" s="13">
        <v>11853.758620689699</v>
      </c>
    </row>
    <row r="21" spans="1:5" ht="15" customHeight="1" x14ac:dyDescent="0.2">
      <c r="A21" s="25" t="s">
        <v>357</v>
      </c>
      <c r="B21" s="26" t="s">
        <v>343</v>
      </c>
      <c r="C21" s="11">
        <v>15</v>
      </c>
      <c r="D21" s="13">
        <v>17815</v>
      </c>
      <c r="E21" s="13">
        <v>1187.6666666666699</v>
      </c>
    </row>
    <row r="22" spans="1:5" ht="15" customHeight="1" x14ac:dyDescent="0.2">
      <c r="A22" s="25" t="s">
        <v>358</v>
      </c>
      <c r="B22" s="26" t="s">
        <v>343</v>
      </c>
      <c r="C22" s="11">
        <v>763</v>
      </c>
      <c r="D22" s="13">
        <v>9744406</v>
      </c>
      <c r="E22" s="13">
        <v>12771.174311926599</v>
      </c>
    </row>
    <row r="23" spans="1:5" ht="15" customHeight="1" x14ac:dyDescent="0.2">
      <c r="A23" s="25" t="s">
        <v>359</v>
      </c>
      <c r="B23" s="26" t="s">
        <v>343</v>
      </c>
      <c r="C23" s="11">
        <v>20</v>
      </c>
      <c r="D23" s="13">
        <v>1037</v>
      </c>
      <c r="E23" s="13">
        <v>51.85</v>
      </c>
    </row>
    <row r="24" spans="1:5" ht="15" customHeight="1" x14ac:dyDescent="0.2">
      <c r="A24" s="25" t="s">
        <v>360</v>
      </c>
      <c r="B24" s="26" t="s">
        <v>343</v>
      </c>
      <c r="C24" s="11">
        <v>137</v>
      </c>
      <c r="D24" s="13">
        <v>503757</v>
      </c>
      <c r="E24" s="13">
        <v>3677.0583941605901</v>
      </c>
    </row>
    <row r="25" spans="1:5" ht="15" customHeight="1" x14ac:dyDescent="0.2">
      <c r="A25" s="25" t="s">
        <v>361</v>
      </c>
      <c r="B25" s="26" t="s">
        <v>343</v>
      </c>
      <c r="C25" s="11">
        <v>62</v>
      </c>
      <c r="D25" s="13">
        <v>122399</v>
      </c>
      <c r="E25" s="13">
        <v>1974.1774193548399</v>
      </c>
    </row>
    <row r="26" spans="1:5" ht="15" customHeight="1" x14ac:dyDescent="0.2">
      <c r="A26" s="25" t="s">
        <v>362</v>
      </c>
      <c r="B26" s="26" t="s">
        <v>343</v>
      </c>
      <c r="C26" s="11">
        <v>25446</v>
      </c>
      <c r="D26" s="13">
        <v>4393139</v>
      </c>
      <c r="E26" s="13">
        <v>172.645563153344</v>
      </c>
    </row>
    <row r="27" spans="1:5" ht="15" customHeight="1" x14ac:dyDescent="0.2">
      <c r="A27" s="25" t="s">
        <v>363</v>
      </c>
      <c r="B27" s="4" t="s">
        <v>341</v>
      </c>
      <c r="C27" s="11">
        <v>10</v>
      </c>
      <c r="D27" s="13">
        <v>45000</v>
      </c>
      <c r="E27" s="13" t="s">
        <v>346</v>
      </c>
    </row>
    <row r="28" spans="1:5" ht="15" customHeight="1" x14ac:dyDescent="0.2">
      <c r="A28" s="25" t="s">
        <v>364</v>
      </c>
      <c r="B28" s="26" t="s">
        <v>343</v>
      </c>
      <c r="C28" s="11">
        <v>206</v>
      </c>
      <c r="D28" s="13">
        <v>3826884</v>
      </c>
      <c r="E28" s="13">
        <v>18577.106796116499</v>
      </c>
    </row>
    <row r="29" spans="1:5" ht="15" customHeight="1" x14ac:dyDescent="0.2">
      <c r="A29" s="25" t="s">
        <v>365</v>
      </c>
      <c r="B29" s="4" t="s">
        <v>341</v>
      </c>
      <c r="C29" s="11">
        <v>10</v>
      </c>
      <c r="D29" s="13">
        <v>1000</v>
      </c>
      <c r="E29" s="13" t="s">
        <v>346</v>
      </c>
    </row>
    <row r="30" spans="1:5" ht="15" customHeight="1" x14ac:dyDescent="0.2">
      <c r="A30" s="25" t="s">
        <v>366</v>
      </c>
      <c r="B30" s="26" t="s">
        <v>343</v>
      </c>
      <c r="C30" s="11">
        <v>43</v>
      </c>
      <c r="D30" s="13">
        <v>128890</v>
      </c>
      <c r="E30" s="13">
        <v>2997.44186046512</v>
      </c>
    </row>
    <row r="31" spans="1:5" ht="15" customHeight="1" x14ac:dyDescent="0.2">
      <c r="A31" s="25" t="s">
        <v>367</v>
      </c>
      <c r="B31" s="4" t="s">
        <v>341</v>
      </c>
      <c r="C31" s="11">
        <v>10</v>
      </c>
      <c r="D31" s="13">
        <v>1000</v>
      </c>
      <c r="E31" s="13" t="s">
        <v>346</v>
      </c>
    </row>
    <row r="32" spans="1:5" ht="15" customHeight="1" x14ac:dyDescent="0.2">
      <c r="A32" s="25" t="s">
        <v>368</v>
      </c>
      <c r="B32" s="26" t="s">
        <v>343</v>
      </c>
      <c r="C32" s="11">
        <v>157</v>
      </c>
      <c r="D32" s="13">
        <v>1660000</v>
      </c>
      <c r="E32" s="13">
        <v>10573.248407643299</v>
      </c>
    </row>
    <row r="33" spans="1:5" ht="15" customHeight="1" x14ac:dyDescent="0.2">
      <c r="A33" s="25" t="s">
        <v>369</v>
      </c>
      <c r="B33" s="26" t="s">
        <v>343</v>
      </c>
      <c r="C33" s="11">
        <v>13080</v>
      </c>
      <c r="D33" s="13">
        <v>23527768</v>
      </c>
      <c r="E33" s="13">
        <v>1798.75902140673</v>
      </c>
    </row>
    <row r="34" spans="1:5" ht="15" customHeight="1" x14ac:dyDescent="0.2">
      <c r="A34" s="25" t="s">
        <v>370</v>
      </c>
      <c r="B34" s="26" t="s">
        <v>343</v>
      </c>
      <c r="C34" s="11">
        <v>54</v>
      </c>
      <c r="D34" s="13">
        <v>282485</v>
      </c>
      <c r="E34" s="13">
        <v>5231.2037037036998</v>
      </c>
    </row>
    <row r="35" spans="1:5" ht="15" customHeight="1" x14ac:dyDescent="0.2">
      <c r="A35" s="25" t="s">
        <v>371</v>
      </c>
      <c r="B35" s="26" t="s">
        <v>343</v>
      </c>
      <c r="C35" s="11">
        <v>31</v>
      </c>
      <c r="D35" s="13">
        <v>643636</v>
      </c>
      <c r="E35" s="13">
        <v>20762.451612903202</v>
      </c>
    </row>
    <row r="36" spans="1:5" ht="15" customHeight="1" x14ac:dyDescent="0.2">
      <c r="A36" s="25" t="s">
        <v>372</v>
      </c>
      <c r="B36" s="4" t="s">
        <v>341</v>
      </c>
      <c r="C36" s="11">
        <v>10</v>
      </c>
      <c r="D36" s="13">
        <v>1000</v>
      </c>
      <c r="E36" s="13" t="s">
        <v>346</v>
      </c>
    </row>
    <row r="37" spans="1:5" ht="15" customHeight="1" x14ac:dyDescent="0.2">
      <c r="A37" s="25" t="s">
        <v>373</v>
      </c>
      <c r="B37" s="4" t="s">
        <v>341</v>
      </c>
      <c r="C37" s="11">
        <v>10</v>
      </c>
      <c r="D37" s="13">
        <v>15000</v>
      </c>
      <c r="E37" s="13" t="s">
        <v>346</v>
      </c>
    </row>
    <row r="38" spans="1:5" ht="15" customHeight="1" x14ac:dyDescent="0.2">
      <c r="A38" s="25" t="s">
        <v>374</v>
      </c>
      <c r="B38" s="26" t="s">
        <v>343</v>
      </c>
      <c r="C38" s="11">
        <v>21719</v>
      </c>
      <c r="D38" s="13">
        <v>595225199</v>
      </c>
      <c r="E38" s="13">
        <v>27405.7368663382</v>
      </c>
    </row>
    <row r="39" spans="1:5" ht="15" customHeight="1" x14ac:dyDescent="0.2">
      <c r="A39" s="25" t="s">
        <v>375</v>
      </c>
      <c r="B39" s="26" t="s">
        <v>343</v>
      </c>
      <c r="C39" s="11">
        <v>101</v>
      </c>
      <c r="D39" s="13">
        <v>17111</v>
      </c>
      <c r="E39" s="13">
        <v>169.41584158415799</v>
      </c>
    </row>
    <row r="40" spans="1:5" ht="15" customHeight="1" x14ac:dyDescent="0.2">
      <c r="A40" s="25" t="s">
        <v>376</v>
      </c>
      <c r="B40" s="4" t="s">
        <v>341</v>
      </c>
      <c r="C40" s="11">
        <v>10</v>
      </c>
      <c r="D40" s="13">
        <v>150000</v>
      </c>
      <c r="E40" s="13" t="s">
        <v>346</v>
      </c>
    </row>
    <row r="41" spans="1:5" ht="15" customHeight="1" x14ac:dyDescent="0.2">
      <c r="A41" s="25" t="s">
        <v>377</v>
      </c>
      <c r="B41" s="26" t="s">
        <v>343</v>
      </c>
      <c r="C41" s="11">
        <v>277</v>
      </c>
      <c r="D41" s="13">
        <v>2880013</v>
      </c>
      <c r="E41" s="13">
        <v>10397.158844765299</v>
      </c>
    </row>
    <row r="42" spans="1:5" ht="15" customHeight="1" x14ac:dyDescent="0.2">
      <c r="A42" s="25" t="s">
        <v>378</v>
      </c>
      <c r="B42" s="26" t="s">
        <v>343</v>
      </c>
      <c r="C42" s="11">
        <v>310</v>
      </c>
      <c r="D42" s="13">
        <v>1213481</v>
      </c>
      <c r="E42" s="13">
        <v>3914.4548387096802</v>
      </c>
    </row>
    <row r="43" spans="1:5" ht="15" customHeight="1" x14ac:dyDescent="0.2">
      <c r="A43" s="25" t="s">
        <v>379</v>
      </c>
      <c r="B43" s="26" t="s">
        <v>343</v>
      </c>
      <c r="C43" s="11">
        <v>424</v>
      </c>
      <c r="D43" s="13">
        <v>1203240</v>
      </c>
      <c r="E43" s="13">
        <v>2837.8301886792501</v>
      </c>
    </row>
    <row r="44" spans="1:5" ht="15" customHeight="1" x14ac:dyDescent="0.2">
      <c r="A44" s="25" t="s">
        <v>380</v>
      </c>
      <c r="B44" s="26" t="s">
        <v>343</v>
      </c>
      <c r="C44" s="11">
        <v>36509</v>
      </c>
      <c r="D44" s="13">
        <v>20251414</v>
      </c>
      <c r="E44" s="13">
        <v>554.69648579802197</v>
      </c>
    </row>
    <row r="45" spans="1:5" ht="15" customHeight="1" x14ac:dyDescent="0.2">
      <c r="A45" s="25" t="s">
        <v>381</v>
      </c>
      <c r="B45" s="4" t="s">
        <v>341</v>
      </c>
      <c r="C45" s="11">
        <v>10</v>
      </c>
      <c r="D45" s="13">
        <v>600000</v>
      </c>
      <c r="E45" s="13" t="s">
        <v>346</v>
      </c>
    </row>
    <row r="46" spans="1:5" ht="15" customHeight="1" x14ac:dyDescent="0.2">
      <c r="A46" s="25" t="s">
        <v>382</v>
      </c>
      <c r="B46" s="26" t="s">
        <v>343</v>
      </c>
      <c r="C46" s="11">
        <v>115023</v>
      </c>
      <c r="D46" s="13">
        <v>71068769</v>
      </c>
      <c r="E46" s="13">
        <v>617.86572250767199</v>
      </c>
    </row>
    <row r="47" spans="1:5" ht="15" customHeight="1" x14ac:dyDescent="0.2">
      <c r="A47" s="25" t="s">
        <v>383</v>
      </c>
      <c r="B47" s="26" t="s">
        <v>343</v>
      </c>
      <c r="C47" s="11">
        <v>2060</v>
      </c>
      <c r="D47" s="13">
        <v>52424935</v>
      </c>
      <c r="E47" s="13">
        <v>25448.9975728155</v>
      </c>
    </row>
    <row r="48" spans="1:5" ht="15" customHeight="1" x14ac:dyDescent="0.2">
      <c r="A48" s="25" t="s">
        <v>384</v>
      </c>
      <c r="B48" s="26" t="s">
        <v>343</v>
      </c>
      <c r="C48" s="11">
        <v>1386085</v>
      </c>
      <c r="D48" s="13">
        <v>1896760308</v>
      </c>
      <c r="E48" s="13">
        <v>1368.4300082606801</v>
      </c>
    </row>
    <row r="49" spans="1:5" ht="15" customHeight="1" x14ac:dyDescent="0.2">
      <c r="A49" s="25" t="s">
        <v>385</v>
      </c>
      <c r="B49" s="26" t="s">
        <v>343</v>
      </c>
      <c r="C49" s="11">
        <v>22442</v>
      </c>
      <c r="D49" s="13">
        <v>4792105</v>
      </c>
      <c r="E49" s="13">
        <v>213.532884769628</v>
      </c>
    </row>
    <row r="50" spans="1:5" ht="15" customHeight="1" x14ac:dyDescent="0.2">
      <c r="A50" s="25" t="s">
        <v>386</v>
      </c>
      <c r="B50" s="4" t="s">
        <v>341</v>
      </c>
      <c r="C50" s="11">
        <v>10</v>
      </c>
      <c r="D50" s="13">
        <v>10000</v>
      </c>
      <c r="E50" s="13" t="s">
        <v>346</v>
      </c>
    </row>
    <row r="51" spans="1:5" ht="15" customHeight="1" x14ac:dyDescent="0.2">
      <c r="A51" s="25" t="s">
        <v>387</v>
      </c>
      <c r="B51" s="4" t="s">
        <v>341</v>
      </c>
      <c r="C51" s="11">
        <v>10</v>
      </c>
      <c r="D51" s="13">
        <v>90000</v>
      </c>
      <c r="E51" s="13" t="s">
        <v>346</v>
      </c>
    </row>
    <row r="52" spans="1:5" ht="15" customHeight="1" x14ac:dyDescent="0.2">
      <c r="A52" s="20" t="s">
        <v>388</v>
      </c>
      <c r="B52" s="27" t="s">
        <v>343</v>
      </c>
      <c r="C52" s="16">
        <v>1850167</v>
      </c>
      <c r="D52" s="18">
        <v>2971739387</v>
      </c>
      <c r="E52" s="18">
        <v>1606.2006224303</v>
      </c>
    </row>
    <row r="54" spans="1:5" ht="15" customHeight="1" x14ac:dyDescent="0.2">
      <c r="A54" s="33" t="s">
        <v>389</v>
      </c>
      <c r="B54" s="30"/>
      <c r="C54" s="30"/>
      <c r="D54" s="30"/>
      <c r="E54" s="30"/>
    </row>
    <row r="55" spans="1:5" ht="15" customHeight="1" x14ac:dyDescent="0.3">
      <c r="A55" s="31" t="s">
        <v>1</v>
      </c>
      <c r="B55" s="30"/>
      <c r="C55" s="30"/>
      <c r="D55" s="30"/>
      <c r="E55" s="30"/>
    </row>
    <row r="56" spans="1:5" ht="15" customHeight="1" x14ac:dyDescent="0.2">
      <c r="A56" s="33" t="s">
        <v>30</v>
      </c>
      <c r="B56" s="30"/>
      <c r="C56" s="30"/>
      <c r="D56" s="30"/>
      <c r="E56" s="30"/>
    </row>
  </sheetData>
  <mergeCells count="8">
    <mergeCell ref="A54:E54"/>
    <mergeCell ref="A55:E55"/>
    <mergeCell ref="A56:E56"/>
    <mergeCell ref="A1:E1"/>
    <mergeCell ref="A2:E2"/>
    <mergeCell ref="A3:E3"/>
    <mergeCell ref="A4:E4"/>
    <mergeCell ref="A5:E5"/>
  </mergeCells>
  <hyperlinks>
    <hyperlink ref="A1" location="'CONTENTS'!A1" display="#'CONTENTS'!A1" xr:uid="{00000000-0004-0000-0A00-000000000000}"/>
  </hyperlinks>
  <printOptions horizontalCentered="1"/>
  <pageMargins left="0.5" right="0.5" top="0.5" bottom="0.5" header="0" footer="0"/>
  <pageSetup fitToHeight="1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16"/>
  <sheetViews>
    <sheetView zoomScaleNormal="100" workbookViewId="0">
      <selection sqref="A1:D1"/>
    </sheetView>
  </sheetViews>
  <sheetFormatPr defaultColWidth="12" defaultRowHeight="12.95" customHeight="1" x14ac:dyDescent="0.2"/>
  <cols>
    <col min="1" max="1" width="55.6640625" bestFit="1" customWidth="1"/>
    <col min="2" max="4" width="15.6640625" bestFit="1" customWidth="1"/>
  </cols>
  <sheetData>
    <row r="1" spans="1:4" ht="17.100000000000001" customHeight="1" x14ac:dyDescent="0.25">
      <c r="A1" s="34" t="s">
        <v>31</v>
      </c>
      <c r="B1" s="30"/>
      <c r="C1" s="30"/>
      <c r="D1" s="30"/>
    </row>
    <row r="2" spans="1:4" ht="17.100000000000001" customHeight="1" x14ac:dyDescent="0.3">
      <c r="A2" s="31" t="s">
        <v>1</v>
      </c>
      <c r="B2" s="30"/>
      <c r="C2" s="30"/>
      <c r="D2" s="30"/>
    </row>
    <row r="3" spans="1:4" ht="17.100000000000001" customHeight="1" x14ac:dyDescent="0.3">
      <c r="A3" s="29" t="s">
        <v>36</v>
      </c>
      <c r="B3" s="30"/>
      <c r="C3" s="30"/>
      <c r="D3" s="30"/>
    </row>
    <row r="4" spans="1:4" ht="17.100000000000001" customHeight="1" x14ac:dyDescent="0.3">
      <c r="A4" s="31" t="s">
        <v>1</v>
      </c>
      <c r="B4" s="30"/>
      <c r="C4" s="30"/>
      <c r="D4" s="30"/>
    </row>
    <row r="5" spans="1:4" ht="17.100000000000001" customHeight="1" x14ac:dyDescent="0.3">
      <c r="A5" s="35" t="s">
        <v>390</v>
      </c>
      <c r="B5" s="30"/>
      <c r="C5" s="30"/>
      <c r="D5" s="30"/>
    </row>
    <row r="7" spans="1:4" ht="30" customHeight="1" x14ac:dyDescent="0.2">
      <c r="A7" s="9" t="s">
        <v>391</v>
      </c>
      <c r="B7" s="9" t="s">
        <v>39</v>
      </c>
      <c r="C7" s="9" t="s">
        <v>316</v>
      </c>
      <c r="D7" s="9" t="s">
        <v>317</v>
      </c>
    </row>
    <row r="8" spans="1:4" ht="15" customHeight="1" x14ac:dyDescent="0.2">
      <c r="A8" s="20" t="s">
        <v>392</v>
      </c>
      <c r="B8" s="21">
        <v>1537</v>
      </c>
      <c r="C8" s="23">
        <v>44503</v>
      </c>
      <c r="D8" s="23">
        <v>28.95</v>
      </c>
    </row>
    <row r="9" spans="1:4" ht="15" customHeight="1" x14ac:dyDescent="0.2">
      <c r="A9" s="20" t="s">
        <v>393</v>
      </c>
      <c r="B9" s="21">
        <v>1261</v>
      </c>
      <c r="C9" s="23">
        <v>31977</v>
      </c>
      <c r="D9" s="23">
        <v>25.36</v>
      </c>
    </row>
    <row r="10" spans="1:4" ht="15" customHeight="1" x14ac:dyDescent="0.2">
      <c r="A10" s="20" t="s">
        <v>394</v>
      </c>
      <c r="B10" s="21">
        <v>876</v>
      </c>
      <c r="C10" s="23">
        <v>30957</v>
      </c>
      <c r="D10" s="23">
        <v>35.340000000000003</v>
      </c>
    </row>
    <row r="11" spans="1:4" ht="15" customHeight="1" x14ac:dyDescent="0.2">
      <c r="A11" s="20" t="s">
        <v>395</v>
      </c>
      <c r="B11" s="21">
        <v>1254</v>
      </c>
      <c r="C11" s="23">
        <v>23524</v>
      </c>
      <c r="D11" s="23">
        <v>18.760000000000002</v>
      </c>
    </row>
    <row r="12" spans="1:4" ht="15" customHeight="1" x14ac:dyDescent="0.2">
      <c r="A12" s="20" t="s">
        <v>396</v>
      </c>
      <c r="B12" s="21">
        <v>1000</v>
      </c>
      <c r="C12" s="23">
        <v>20966</v>
      </c>
      <c r="D12" s="23">
        <v>20.97</v>
      </c>
    </row>
    <row r="13" spans="1:4" ht="15" customHeight="1" x14ac:dyDescent="0.2">
      <c r="A13" s="20" t="s">
        <v>397</v>
      </c>
      <c r="B13" s="21">
        <v>153</v>
      </c>
      <c r="C13" s="23">
        <v>5574</v>
      </c>
      <c r="D13" s="23">
        <v>36.43</v>
      </c>
    </row>
    <row r="14" spans="1:4" ht="15" customHeight="1" x14ac:dyDescent="0.2">
      <c r="A14" s="20" t="s">
        <v>92</v>
      </c>
      <c r="B14" s="21">
        <v>6081</v>
      </c>
      <c r="C14" s="23">
        <v>157501</v>
      </c>
      <c r="D14" s="23">
        <v>25.9</v>
      </c>
    </row>
    <row r="16" spans="1:4" ht="15" customHeight="1" x14ac:dyDescent="0.2">
      <c r="A16" s="33" t="s">
        <v>30</v>
      </c>
      <c r="B16" s="30"/>
      <c r="C16" s="30"/>
      <c r="D16" s="30"/>
    </row>
  </sheetData>
  <mergeCells count="6">
    <mergeCell ref="A16:D16"/>
    <mergeCell ref="A1:D1"/>
    <mergeCell ref="A2:D2"/>
    <mergeCell ref="A3:D3"/>
    <mergeCell ref="A4:D4"/>
    <mergeCell ref="A5:D5"/>
  </mergeCells>
  <hyperlinks>
    <hyperlink ref="A1" location="'CONTENTS'!A1" display="#'CONTENTS'!A1" xr:uid="{00000000-0004-0000-0B00-000000000000}"/>
  </hyperlinks>
  <printOptions horizontalCentered="1"/>
  <pageMargins left="0.5" right="0.5" top="0.5" bottom="0.5" header="0" footer="0"/>
  <pageSetup fitToHeight="1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30"/>
  <sheetViews>
    <sheetView zoomScaleNormal="100" workbookViewId="0">
      <pane ySplit="7" topLeftCell="A8" activePane="bottomLeft" state="frozen"/>
      <selection pane="bottomLeft" sqref="A1:G1"/>
    </sheetView>
  </sheetViews>
  <sheetFormatPr defaultColWidth="12" defaultRowHeight="12.95" customHeight="1" x14ac:dyDescent="0.2"/>
  <cols>
    <col min="1" max="1" width="20.6640625" bestFit="1" customWidth="1"/>
    <col min="2" max="7" width="19.6640625" bestFit="1" customWidth="1"/>
  </cols>
  <sheetData>
    <row r="1" spans="1:7" ht="17.100000000000001" customHeight="1" x14ac:dyDescent="0.25">
      <c r="A1" s="34" t="s">
        <v>31</v>
      </c>
      <c r="B1" s="30"/>
      <c r="C1" s="30"/>
      <c r="D1" s="30"/>
      <c r="E1" s="30"/>
      <c r="F1" s="30"/>
      <c r="G1" s="30"/>
    </row>
    <row r="2" spans="1:7" ht="17.100000000000001" customHeight="1" x14ac:dyDescent="0.3">
      <c r="A2" s="31" t="s">
        <v>1</v>
      </c>
      <c r="B2" s="30"/>
      <c r="C2" s="30"/>
      <c r="D2" s="30"/>
      <c r="E2" s="30"/>
      <c r="F2" s="30"/>
      <c r="G2" s="30"/>
    </row>
    <row r="3" spans="1:7" ht="17.100000000000001" customHeight="1" x14ac:dyDescent="0.3">
      <c r="A3" s="29" t="s">
        <v>36</v>
      </c>
      <c r="B3" s="30"/>
      <c r="C3" s="30"/>
      <c r="D3" s="30"/>
      <c r="E3" s="30"/>
      <c r="F3" s="30"/>
      <c r="G3" s="30"/>
    </row>
    <row r="4" spans="1:7" ht="17.100000000000001" customHeight="1" x14ac:dyDescent="0.3">
      <c r="A4" s="31" t="s">
        <v>1</v>
      </c>
      <c r="B4" s="30"/>
      <c r="C4" s="30"/>
      <c r="D4" s="30"/>
      <c r="E4" s="30"/>
      <c r="F4" s="30"/>
      <c r="G4" s="30"/>
    </row>
    <row r="5" spans="1:7" ht="17.100000000000001" customHeight="1" x14ac:dyDescent="0.3">
      <c r="A5" s="35" t="s">
        <v>27</v>
      </c>
      <c r="B5" s="30"/>
      <c r="C5" s="30"/>
      <c r="D5" s="30"/>
      <c r="E5" s="30"/>
      <c r="F5" s="30"/>
      <c r="G5" s="30"/>
    </row>
    <row r="7" spans="1:7" ht="30" customHeight="1" x14ac:dyDescent="0.2">
      <c r="A7" s="9" t="s">
        <v>398</v>
      </c>
      <c r="B7" s="9" t="s">
        <v>39</v>
      </c>
      <c r="C7" s="9" t="s">
        <v>44</v>
      </c>
      <c r="D7" s="9" t="s">
        <v>399</v>
      </c>
      <c r="E7" s="9" t="s">
        <v>400</v>
      </c>
      <c r="F7" s="9" t="s">
        <v>117</v>
      </c>
      <c r="G7" s="9" t="s">
        <v>401</v>
      </c>
    </row>
    <row r="8" spans="1:7" ht="15" customHeight="1" x14ac:dyDescent="0.2">
      <c r="A8" s="10" t="s">
        <v>50</v>
      </c>
      <c r="B8" s="11">
        <v>7850</v>
      </c>
      <c r="C8" s="13">
        <v>-57255816</v>
      </c>
      <c r="D8" s="13">
        <v>40949343</v>
      </c>
      <c r="E8" s="13">
        <v>728050007</v>
      </c>
      <c r="F8" s="13">
        <v>417198</v>
      </c>
      <c r="G8" s="14">
        <v>1.0234463100000001E-2</v>
      </c>
    </row>
    <row r="9" spans="1:7" ht="15" customHeight="1" x14ac:dyDescent="0.2">
      <c r="A9" s="10" t="s">
        <v>51</v>
      </c>
      <c r="B9" s="11">
        <v>5407</v>
      </c>
      <c r="C9" s="13">
        <v>14969524</v>
      </c>
      <c r="D9" s="13">
        <v>16092812</v>
      </c>
      <c r="E9" s="13">
        <v>250771260</v>
      </c>
      <c r="F9" s="13">
        <v>612688</v>
      </c>
      <c r="G9" s="14">
        <v>1.50301121E-2</v>
      </c>
    </row>
    <row r="10" spans="1:7" ht="15" customHeight="1" x14ac:dyDescent="0.2">
      <c r="A10" s="10" t="s">
        <v>52</v>
      </c>
      <c r="B10" s="11">
        <v>1171</v>
      </c>
      <c r="C10" s="13">
        <v>16614311</v>
      </c>
      <c r="D10" s="13">
        <v>752466</v>
      </c>
      <c r="E10" s="13">
        <v>76181564</v>
      </c>
      <c r="F10" s="13">
        <v>601321</v>
      </c>
      <c r="G10" s="14">
        <v>1.4751263299999999E-2</v>
      </c>
    </row>
    <row r="11" spans="1:7" ht="15" customHeight="1" x14ac:dyDescent="0.2">
      <c r="A11" s="10" t="s">
        <v>53</v>
      </c>
      <c r="B11" s="11">
        <v>638</v>
      </c>
      <c r="C11" s="13">
        <v>15687328</v>
      </c>
      <c r="D11" s="13">
        <v>665506</v>
      </c>
      <c r="E11" s="13">
        <v>34407378</v>
      </c>
      <c r="F11" s="13">
        <v>564068</v>
      </c>
      <c r="G11" s="14">
        <v>1.3837393999999999E-2</v>
      </c>
    </row>
    <row r="12" spans="1:7" ht="15" customHeight="1" x14ac:dyDescent="0.2">
      <c r="A12" s="10" t="s">
        <v>54</v>
      </c>
      <c r="B12" s="11">
        <v>387</v>
      </c>
      <c r="C12" s="13">
        <v>13493987</v>
      </c>
      <c r="D12" s="13">
        <v>635492</v>
      </c>
      <c r="E12" s="13">
        <v>33531762</v>
      </c>
      <c r="F12" s="13">
        <v>435593</v>
      </c>
      <c r="G12" s="14">
        <v>1.0685718699999999E-2</v>
      </c>
    </row>
    <row r="13" spans="1:7" ht="15" customHeight="1" x14ac:dyDescent="0.2">
      <c r="A13" s="10" t="s">
        <v>55</v>
      </c>
      <c r="B13" s="11">
        <v>268</v>
      </c>
      <c r="C13" s="13">
        <v>11954219</v>
      </c>
      <c r="D13" s="13">
        <v>312065</v>
      </c>
      <c r="E13" s="13">
        <v>16709777</v>
      </c>
      <c r="F13" s="13">
        <v>415256</v>
      </c>
      <c r="G13" s="14">
        <v>1.0186822999999999E-2</v>
      </c>
    </row>
    <row r="14" spans="1:7" ht="15" customHeight="1" x14ac:dyDescent="0.2">
      <c r="A14" s="10" t="s">
        <v>56</v>
      </c>
      <c r="B14" s="11">
        <v>213</v>
      </c>
      <c r="C14" s="13">
        <v>11696804</v>
      </c>
      <c r="D14" s="13">
        <v>593385</v>
      </c>
      <c r="E14" s="13">
        <v>12186112</v>
      </c>
      <c r="F14" s="13">
        <v>366296</v>
      </c>
      <c r="G14" s="14">
        <v>8.9857643000000008E-3</v>
      </c>
    </row>
    <row r="15" spans="1:7" ht="15" customHeight="1" x14ac:dyDescent="0.2">
      <c r="A15" s="10" t="s">
        <v>57</v>
      </c>
      <c r="B15" s="11">
        <v>158</v>
      </c>
      <c r="C15" s="13">
        <v>10232831</v>
      </c>
      <c r="D15" s="13">
        <v>317319</v>
      </c>
      <c r="E15" s="13">
        <v>16177207</v>
      </c>
      <c r="F15" s="13">
        <v>326417</v>
      </c>
      <c r="G15" s="14">
        <v>8.0074754000000001E-3</v>
      </c>
    </row>
    <row r="16" spans="1:7" ht="15" customHeight="1" x14ac:dyDescent="0.2">
      <c r="A16" s="10" t="s">
        <v>58</v>
      </c>
      <c r="B16" s="11">
        <v>122</v>
      </c>
      <c r="C16" s="13">
        <v>9157781</v>
      </c>
      <c r="D16" s="13">
        <v>478608</v>
      </c>
      <c r="E16" s="13">
        <v>4113503</v>
      </c>
      <c r="F16" s="13">
        <v>278678</v>
      </c>
      <c r="G16" s="14">
        <v>6.8363694999999999E-3</v>
      </c>
    </row>
    <row r="17" spans="1:7" ht="15" customHeight="1" x14ac:dyDescent="0.2">
      <c r="A17" s="10" t="s">
        <v>59</v>
      </c>
      <c r="B17" s="11">
        <v>115</v>
      </c>
      <c r="C17" s="13">
        <v>9748719</v>
      </c>
      <c r="D17" s="13">
        <v>11154897</v>
      </c>
      <c r="E17" s="13">
        <v>17248714</v>
      </c>
      <c r="F17" s="13">
        <v>328742</v>
      </c>
      <c r="G17" s="14">
        <v>8.0645109999999999E-3</v>
      </c>
    </row>
    <row r="18" spans="1:7" ht="15" customHeight="1" x14ac:dyDescent="0.2">
      <c r="A18" s="10" t="s">
        <v>60</v>
      </c>
      <c r="B18" s="11">
        <v>93</v>
      </c>
      <c r="C18" s="13">
        <v>8864361</v>
      </c>
      <c r="D18" s="13">
        <v>275248</v>
      </c>
      <c r="E18" s="13">
        <v>4674545</v>
      </c>
      <c r="F18" s="13">
        <v>282113</v>
      </c>
      <c r="G18" s="14">
        <v>6.9206349999999996E-3</v>
      </c>
    </row>
    <row r="19" spans="1:7" ht="15" customHeight="1" x14ac:dyDescent="0.2">
      <c r="A19" s="10" t="s">
        <v>61</v>
      </c>
      <c r="B19" s="11">
        <v>211</v>
      </c>
      <c r="C19" s="13">
        <v>23572237</v>
      </c>
      <c r="D19" s="13">
        <v>1144928</v>
      </c>
      <c r="E19" s="13">
        <v>33882964</v>
      </c>
      <c r="F19" s="13">
        <v>631893</v>
      </c>
      <c r="G19" s="14">
        <v>1.55012382E-2</v>
      </c>
    </row>
    <row r="20" spans="1:7" ht="15" customHeight="1" x14ac:dyDescent="0.2">
      <c r="A20" s="10" t="s">
        <v>62</v>
      </c>
      <c r="B20" s="11">
        <v>148</v>
      </c>
      <c r="C20" s="13">
        <v>20279004</v>
      </c>
      <c r="D20" s="13">
        <v>920145</v>
      </c>
      <c r="E20" s="13">
        <v>26034529</v>
      </c>
      <c r="F20" s="13">
        <v>604082</v>
      </c>
      <c r="G20" s="14">
        <v>1.48189946E-2</v>
      </c>
    </row>
    <row r="21" spans="1:7" ht="15" customHeight="1" x14ac:dyDescent="0.2">
      <c r="A21" s="10" t="s">
        <v>63</v>
      </c>
      <c r="B21" s="11">
        <v>130</v>
      </c>
      <c r="C21" s="13">
        <v>21073675</v>
      </c>
      <c r="D21" s="13">
        <v>1467918</v>
      </c>
      <c r="E21" s="13">
        <v>8336674</v>
      </c>
      <c r="F21" s="13">
        <v>472202</v>
      </c>
      <c r="G21" s="14">
        <v>1.1583789800000001E-2</v>
      </c>
    </row>
    <row r="22" spans="1:7" ht="15" customHeight="1" x14ac:dyDescent="0.2">
      <c r="A22" s="10" t="s">
        <v>64</v>
      </c>
      <c r="B22" s="11">
        <v>118</v>
      </c>
      <c r="C22" s="13">
        <v>22032875</v>
      </c>
      <c r="D22" s="13">
        <v>822009</v>
      </c>
      <c r="E22" s="13">
        <v>6704681</v>
      </c>
      <c r="F22" s="13">
        <v>569780</v>
      </c>
      <c r="G22" s="14">
        <v>1.39775175E-2</v>
      </c>
    </row>
    <row r="23" spans="1:7" ht="15" customHeight="1" x14ac:dyDescent="0.2">
      <c r="A23" s="10" t="s">
        <v>65</v>
      </c>
      <c r="B23" s="11">
        <v>140</v>
      </c>
      <c r="C23" s="13">
        <v>31281381</v>
      </c>
      <c r="D23" s="13">
        <v>1862090</v>
      </c>
      <c r="E23" s="13">
        <v>31194914</v>
      </c>
      <c r="F23" s="13">
        <v>795546</v>
      </c>
      <c r="G23" s="14">
        <v>1.9515880100000001E-2</v>
      </c>
    </row>
    <row r="24" spans="1:7" ht="15" customHeight="1" x14ac:dyDescent="0.2">
      <c r="A24" s="10" t="s">
        <v>66</v>
      </c>
      <c r="B24" s="11">
        <v>330</v>
      </c>
      <c r="C24" s="13">
        <v>117486699</v>
      </c>
      <c r="D24" s="13">
        <v>11717943</v>
      </c>
      <c r="E24" s="13">
        <v>129300953</v>
      </c>
      <c r="F24" s="13">
        <v>2265215</v>
      </c>
      <c r="G24" s="14">
        <v>5.5568960600000002E-2</v>
      </c>
    </row>
    <row r="25" spans="1:7" ht="15" customHeight="1" x14ac:dyDescent="0.2">
      <c r="A25" s="10" t="s">
        <v>67</v>
      </c>
      <c r="B25" s="11">
        <v>185</v>
      </c>
      <c r="C25" s="13">
        <v>112214167</v>
      </c>
      <c r="D25" s="13">
        <v>14854327</v>
      </c>
      <c r="E25" s="13">
        <v>31357912</v>
      </c>
      <c r="F25" s="13">
        <v>1712750</v>
      </c>
      <c r="G25" s="14">
        <v>4.2016204799999998E-2</v>
      </c>
    </row>
    <row r="26" spans="1:7" ht="15" customHeight="1" x14ac:dyDescent="0.2">
      <c r="A26" s="10" t="s">
        <v>68</v>
      </c>
      <c r="B26" s="11">
        <v>145</v>
      </c>
      <c r="C26" s="13">
        <v>124078127</v>
      </c>
      <c r="D26" s="13">
        <v>27866951</v>
      </c>
      <c r="E26" s="13">
        <v>40588355</v>
      </c>
      <c r="F26" s="13">
        <v>1297044</v>
      </c>
      <c r="G26" s="14">
        <v>3.1818342600000001E-2</v>
      </c>
    </row>
    <row r="27" spans="1:7" ht="15" customHeight="1" x14ac:dyDescent="0.2">
      <c r="A27" s="10" t="s">
        <v>69</v>
      </c>
      <c r="B27" s="11">
        <v>1175</v>
      </c>
      <c r="C27" s="13">
        <v>22332775223</v>
      </c>
      <c r="D27" s="13">
        <v>8569860954</v>
      </c>
      <c r="E27" s="13">
        <v>1418095733</v>
      </c>
      <c r="F27" s="13">
        <v>27787152</v>
      </c>
      <c r="G27" s="14">
        <v>0.68165854240000001</v>
      </c>
    </row>
    <row r="28" spans="1:7" ht="15" customHeight="1" x14ac:dyDescent="0.2">
      <c r="A28" s="15" t="s">
        <v>70</v>
      </c>
      <c r="B28" s="16">
        <v>19004</v>
      </c>
      <c r="C28" s="18">
        <v>22869957437</v>
      </c>
      <c r="D28" s="18">
        <v>8702744406</v>
      </c>
      <c r="E28" s="18">
        <v>2919548544</v>
      </c>
      <c r="F28" s="18">
        <v>40764034</v>
      </c>
      <c r="G28" s="19">
        <v>1</v>
      </c>
    </row>
    <row r="30" spans="1:7" ht="15" customHeight="1" x14ac:dyDescent="0.2">
      <c r="A30" s="33" t="s">
        <v>30</v>
      </c>
      <c r="B30" s="30"/>
      <c r="C30" s="30"/>
      <c r="D30" s="30"/>
      <c r="E30" s="30"/>
      <c r="F30" s="30"/>
      <c r="G30" s="30"/>
    </row>
  </sheetData>
  <mergeCells count="6">
    <mergeCell ref="A30:G30"/>
    <mergeCell ref="A1:G1"/>
    <mergeCell ref="A2:G2"/>
    <mergeCell ref="A3:G3"/>
    <mergeCell ref="A4:G4"/>
    <mergeCell ref="A5:G5"/>
  </mergeCells>
  <hyperlinks>
    <hyperlink ref="A1" location="'CONTENTS'!A1" display="#'CONTENTS'!A1" xr:uid="{00000000-0004-0000-0C00-000000000000}"/>
  </hyperlinks>
  <printOptions horizontalCentered="1"/>
  <pageMargins left="0.5" right="0.5" top="0.5" bottom="0.5" header="0" footer="0"/>
  <pageSetup fitToHeight="10" orientation="landscape"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19"/>
  <sheetViews>
    <sheetView zoomScaleNormal="100" workbookViewId="0">
      <selection sqref="A1:G1"/>
    </sheetView>
  </sheetViews>
  <sheetFormatPr defaultColWidth="12" defaultRowHeight="12.95" customHeight="1" x14ac:dyDescent="0.2"/>
  <cols>
    <col min="1" max="1" width="35.6640625" bestFit="1" customWidth="1"/>
    <col min="2" max="7" width="15.6640625" bestFit="1" customWidth="1"/>
  </cols>
  <sheetData>
    <row r="1" spans="1:7" ht="17.100000000000001" customHeight="1" x14ac:dyDescent="0.25">
      <c r="A1" s="34" t="s">
        <v>31</v>
      </c>
      <c r="B1" s="30"/>
      <c r="C1" s="30"/>
      <c r="D1" s="30"/>
      <c r="E1" s="30"/>
      <c r="F1" s="30"/>
      <c r="G1" s="30"/>
    </row>
    <row r="2" spans="1:7" ht="17.100000000000001" customHeight="1" x14ac:dyDescent="0.3">
      <c r="A2" s="31" t="s">
        <v>1</v>
      </c>
      <c r="B2" s="30"/>
      <c r="C2" s="30"/>
      <c r="D2" s="30"/>
      <c r="E2" s="30"/>
      <c r="F2" s="30"/>
      <c r="G2" s="30"/>
    </row>
    <row r="3" spans="1:7" ht="17.100000000000001" customHeight="1" x14ac:dyDescent="0.3">
      <c r="A3" s="29" t="s">
        <v>36</v>
      </c>
      <c r="B3" s="30"/>
      <c r="C3" s="30"/>
      <c r="D3" s="30"/>
      <c r="E3" s="30"/>
      <c r="F3" s="30"/>
      <c r="G3" s="30"/>
    </row>
    <row r="4" spans="1:7" ht="17.100000000000001" customHeight="1" x14ac:dyDescent="0.3">
      <c r="A4" s="31" t="s">
        <v>1</v>
      </c>
      <c r="B4" s="30"/>
      <c r="C4" s="30"/>
      <c r="D4" s="30"/>
      <c r="E4" s="30"/>
      <c r="F4" s="30"/>
      <c r="G4" s="30"/>
    </row>
    <row r="5" spans="1:7" ht="17.100000000000001" customHeight="1" x14ac:dyDescent="0.3">
      <c r="A5" s="35" t="s">
        <v>402</v>
      </c>
      <c r="B5" s="30"/>
      <c r="C5" s="30"/>
      <c r="D5" s="30"/>
      <c r="E5" s="30"/>
      <c r="F5" s="30"/>
      <c r="G5" s="30"/>
    </row>
    <row r="7" spans="1:7" ht="15.95" customHeight="1" x14ac:dyDescent="0.2">
      <c r="A7" s="43" t="s">
        <v>343</v>
      </c>
      <c r="B7" s="36" t="s">
        <v>110</v>
      </c>
      <c r="C7" s="36"/>
      <c r="D7" s="36"/>
      <c r="E7" s="36" t="s">
        <v>111</v>
      </c>
      <c r="F7" s="36"/>
      <c r="G7" s="36"/>
    </row>
    <row r="8" spans="1:7" ht="15.95" customHeight="1" x14ac:dyDescent="0.2">
      <c r="A8" s="44"/>
      <c r="B8" s="9" t="s">
        <v>70</v>
      </c>
      <c r="C8" s="9" t="s">
        <v>109</v>
      </c>
      <c r="D8" s="9" t="s">
        <v>403</v>
      </c>
      <c r="E8" s="9" t="s">
        <v>70</v>
      </c>
      <c r="F8" s="9" t="s">
        <v>109</v>
      </c>
      <c r="G8" s="9" t="s">
        <v>403</v>
      </c>
    </row>
    <row r="9" spans="1:7" ht="15" customHeight="1" x14ac:dyDescent="0.2">
      <c r="A9" s="20" t="s">
        <v>39</v>
      </c>
      <c r="B9" s="28">
        <v>40</v>
      </c>
      <c r="C9" s="28"/>
      <c r="D9" s="28"/>
      <c r="E9" s="28">
        <v>360</v>
      </c>
      <c r="F9" s="28"/>
      <c r="G9" s="28"/>
    </row>
    <row r="10" spans="1:7" ht="15" customHeight="1" x14ac:dyDescent="0.2">
      <c r="A10" s="20" t="s">
        <v>404</v>
      </c>
      <c r="B10" s="13">
        <v>6425811933</v>
      </c>
      <c r="C10" s="13">
        <v>160645298</v>
      </c>
      <c r="D10" s="13">
        <v>43000000</v>
      </c>
      <c r="E10" s="13">
        <v>8225130312</v>
      </c>
      <c r="F10" s="13">
        <v>22847584</v>
      </c>
      <c r="G10" s="13">
        <v>14000000</v>
      </c>
    </row>
    <row r="11" spans="1:7" ht="15" customHeight="1" x14ac:dyDescent="0.2">
      <c r="A11" s="20" t="s">
        <v>405</v>
      </c>
      <c r="B11" s="13">
        <v>6125479838</v>
      </c>
      <c r="C11" s="13">
        <v>153136996</v>
      </c>
      <c r="D11" s="13">
        <v>43000000</v>
      </c>
      <c r="E11" s="13">
        <v>8316382918</v>
      </c>
      <c r="F11" s="13">
        <v>23101064</v>
      </c>
      <c r="G11" s="13">
        <v>14000000</v>
      </c>
    </row>
    <row r="12" spans="1:7" ht="15" customHeight="1" x14ac:dyDescent="0.2">
      <c r="A12" s="20" t="s">
        <v>406</v>
      </c>
      <c r="B12" s="13">
        <v>18374701</v>
      </c>
      <c r="C12" s="13">
        <v>459368</v>
      </c>
      <c r="D12" s="13">
        <v>0</v>
      </c>
      <c r="E12" s="13">
        <v>169211543</v>
      </c>
      <c r="F12" s="13">
        <v>470032</v>
      </c>
      <c r="G12" s="13">
        <v>180000</v>
      </c>
    </row>
    <row r="13" spans="1:7" ht="15" customHeight="1" x14ac:dyDescent="0.2">
      <c r="A13" s="20" t="s">
        <v>407</v>
      </c>
      <c r="B13" s="13">
        <v>312876763</v>
      </c>
      <c r="C13" s="13">
        <v>7821919</v>
      </c>
      <c r="D13" s="13">
        <v>100000</v>
      </c>
      <c r="E13" s="13">
        <v>77578724</v>
      </c>
      <c r="F13" s="13">
        <v>215496</v>
      </c>
      <c r="G13" s="13">
        <v>2000</v>
      </c>
    </row>
    <row r="14" spans="1:7" ht="15" customHeight="1" x14ac:dyDescent="0.2">
      <c r="A14" s="20" t="s">
        <v>408</v>
      </c>
      <c r="B14" s="13">
        <v>25375276</v>
      </c>
      <c r="C14" s="13">
        <v>634382</v>
      </c>
      <c r="D14" s="13">
        <v>525000</v>
      </c>
      <c r="E14" s="13">
        <v>333628571</v>
      </c>
      <c r="F14" s="13">
        <v>926746</v>
      </c>
      <c r="G14" s="13">
        <v>600000</v>
      </c>
    </row>
    <row r="15" spans="1:7" ht="15" customHeight="1" x14ac:dyDescent="0.2">
      <c r="A15" s="20" t="s">
        <v>409</v>
      </c>
      <c r="B15" s="14"/>
      <c r="C15" s="14" t="s">
        <v>410</v>
      </c>
      <c r="D15" s="14" t="s">
        <v>411</v>
      </c>
      <c r="E15" s="14"/>
      <c r="F15" s="14" t="s">
        <v>412</v>
      </c>
      <c r="G15" s="14" t="s">
        <v>411</v>
      </c>
    </row>
    <row r="17" spans="1:7" ht="15" customHeight="1" x14ac:dyDescent="0.2">
      <c r="A17" s="33" t="s">
        <v>413</v>
      </c>
      <c r="B17" s="30"/>
      <c r="C17" s="30"/>
      <c r="D17" s="30"/>
      <c r="E17" s="30"/>
      <c r="F17" s="30"/>
      <c r="G17" s="30"/>
    </row>
    <row r="18" spans="1:7" ht="15" customHeight="1" x14ac:dyDescent="0.3">
      <c r="A18" s="31" t="s">
        <v>1</v>
      </c>
      <c r="B18" s="30"/>
      <c r="C18" s="30"/>
      <c r="D18" s="30"/>
      <c r="E18" s="30"/>
      <c r="F18" s="30"/>
      <c r="G18" s="30"/>
    </row>
    <row r="19" spans="1:7" ht="15" customHeight="1" x14ac:dyDescent="0.2">
      <c r="A19" s="33" t="s">
        <v>30</v>
      </c>
      <c r="B19" s="30"/>
      <c r="C19" s="30"/>
      <c r="D19" s="30"/>
      <c r="E19" s="30"/>
      <c r="F19" s="30"/>
      <c r="G19" s="30"/>
    </row>
  </sheetData>
  <mergeCells count="11">
    <mergeCell ref="A17:G17"/>
    <mergeCell ref="A18:G18"/>
    <mergeCell ref="A19:G19"/>
    <mergeCell ref="A7:A8"/>
    <mergeCell ref="B7:D7"/>
    <mergeCell ref="E7:G7"/>
    <mergeCell ref="A1:G1"/>
    <mergeCell ref="A2:G2"/>
    <mergeCell ref="A3:G3"/>
    <mergeCell ref="A4:G4"/>
    <mergeCell ref="A5:G5"/>
  </mergeCells>
  <hyperlinks>
    <hyperlink ref="A1" location="'CONTENTS'!A1" display="#'CONTENTS'!A1" xr:uid="{00000000-0004-0000-0D00-000000000000}"/>
  </hyperlinks>
  <printOptions horizontalCentered="1"/>
  <pageMargins left="0.5" right="0.5" top="0.5" bottom="0.5" header="0" footer="0"/>
  <pageSetup fitToHeight="1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11"/>
  <sheetViews>
    <sheetView zoomScaleNormal="100" workbookViewId="0"/>
  </sheetViews>
  <sheetFormatPr defaultColWidth="12" defaultRowHeight="12.95" customHeight="1" x14ac:dyDescent="0.2"/>
  <cols>
    <col min="1" max="1" width="115.6640625" bestFit="1" customWidth="1"/>
  </cols>
  <sheetData>
    <row r="1" spans="1:1" ht="15.95" customHeight="1" x14ac:dyDescent="0.25">
      <c r="A1" s="6" t="s">
        <v>31</v>
      </c>
    </row>
    <row r="2" spans="1:1" ht="18.95" customHeight="1" x14ac:dyDescent="0.3">
      <c r="A2" s="2" t="s">
        <v>1</v>
      </c>
    </row>
    <row r="3" spans="1:1" ht="24" customHeight="1" x14ac:dyDescent="0.3">
      <c r="A3" s="1" t="s">
        <v>0</v>
      </c>
    </row>
    <row r="4" spans="1:1" ht="18.95" customHeight="1" x14ac:dyDescent="0.3">
      <c r="A4" s="2" t="s">
        <v>1</v>
      </c>
    </row>
    <row r="5" spans="1:1" ht="21" customHeight="1" x14ac:dyDescent="0.3">
      <c r="A5" s="7" t="s">
        <v>32</v>
      </c>
    </row>
    <row r="7" spans="1:1" ht="60.95" customHeight="1" x14ac:dyDescent="0.2">
      <c r="A7" s="8" t="s">
        <v>33</v>
      </c>
    </row>
    <row r="8" spans="1:1" ht="92.1" customHeight="1" x14ac:dyDescent="0.2">
      <c r="A8" s="8" t="s">
        <v>34</v>
      </c>
    </row>
    <row r="9" spans="1:1" ht="39.75" customHeight="1" x14ac:dyDescent="0.2">
      <c r="A9" s="8" t="s">
        <v>35</v>
      </c>
    </row>
    <row r="11" spans="1:1" ht="15" customHeight="1" x14ac:dyDescent="0.2">
      <c r="A11" s="5" t="s">
        <v>30</v>
      </c>
    </row>
  </sheetData>
  <hyperlinks>
    <hyperlink ref="A1" location="'CONTENTS'!A1" display="#'CONTENTS'!A1" xr:uid="{00000000-0004-0000-0100-000000000000}"/>
  </hyperlinks>
  <printOptions horizontalCentered="1"/>
  <pageMargins left="0.5" right="0.5" top="0.5" bottom="0.5" header="0" footer="0"/>
  <pageSetup fitToHeight="1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5"/>
  <sheetViews>
    <sheetView zoomScaleNormal="100" workbookViewId="0">
      <pane ySplit="7" topLeftCell="A8" activePane="bottomLeft" state="frozen"/>
      <selection pane="bottomLeft" sqref="A1:L1"/>
    </sheetView>
  </sheetViews>
  <sheetFormatPr defaultColWidth="12" defaultRowHeight="12.95" customHeight="1" x14ac:dyDescent="0.2"/>
  <cols>
    <col min="1" max="1" width="20.6640625" bestFit="1" customWidth="1"/>
    <col min="2" max="12" width="19.6640625" bestFit="1" customWidth="1"/>
    <col min="13" max="13" width="18.5" customWidth="1"/>
  </cols>
  <sheetData>
    <row r="1" spans="1:13" ht="17.100000000000001" customHeight="1" x14ac:dyDescent="0.25">
      <c r="A1" s="34" t="s">
        <v>31</v>
      </c>
      <c r="B1" s="30"/>
      <c r="C1" s="30"/>
      <c r="D1" s="30"/>
      <c r="E1" s="30"/>
      <c r="F1" s="30"/>
      <c r="G1" s="30"/>
      <c r="H1" s="30"/>
      <c r="I1" s="30"/>
      <c r="J1" s="30"/>
      <c r="K1" s="30"/>
      <c r="L1" s="30"/>
    </row>
    <row r="2" spans="1:13" ht="17.100000000000001" customHeight="1" x14ac:dyDescent="0.3">
      <c r="A2" s="31" t="s">
        <v>1</v>
      </c>
      <c r="B2" s="30"/>
      <c r="C2" s="30"/>
      <c r="D2" s="30"/>
      <c r="E2" s="30"/>
      <c r="F2" s="30"/>
      <c r="G2" s="30"/>
      <c r="H2" s="30"/>
      <c r="I2" s="30"/>
      <c r="J2" s="30"/>
      <c r="K2" s="30"/>
      <c r="L2" s="30"/>
    </row>
    <row r="3" spans="1:13" ht="17.100000000000001" customHeight="1" x14ac:dyDescent="0.3">
      <c r="A3" s="29" t="s">
        <v>36</v>
      </c>
      <c r="B3" s="30"/>
      <c r="C3" s="30"/>
      <c r="D3" s="30"/>
      <c r="E3" s="30"/>
      <c r="F3" s="30"/>
      <c r="G3" s="30"/>
      <c r="H3" s="30"/>
      <c r="I3" s="30"/>
      <c r="J3" s="30"/>
      <c r="K3" s="30"/>
      <c r="L3" s="30"/>
    </row>
    <row r="4" spans="1:13" ht="17.100000000000001" customHeight="1" x14ac:dyDescent="0.3">
      <c r="A4" s="31" t="s">
        <v>1</v>
      </c>
      <c r="B4" s="30"/>
      <c r="C4" s="30"/>
      <c r="D4" s="30"/>
      <c r="E4" s="30"/>
      <c r="F4" s="30"/>
      <c r="G4" s="30"/>
      <c r="H4" s="30"/>
      <c r="I4" s="30"/>
      <c r="J4" s="30"/>
      <c r="K4" s="30"/>
      <c r="L4" s="30"/>
    </row>
    <row r="5" spans="1:13" ht="17.100000000000001" customHeight="1" x14ac:dyDescent="0.3">
      <c r="A5" s="35" t="s">
        <v>37</v>
      </c>
      <c r="B5" s="30"/>
      <c r="C5" s="30"/>
      <c r="D5" s="30"/>
      <c r="E5" s="30"/>
      <c r="F5" s="30"/>
      <c r="G5" s="30"/>
      <c r="H5" s="30"/>
      <c r="I5" s="30"/>
      <c r="J5" s="30"/>
      <c r="K5" s="30"/>
      <c r="L5" s="30"/>
    </row>
    <row r="7" spans="1:13" ht="60" customHeight="1" x14ac:dyDescent="0.2">
      <c r="A7" s="9" t="s">
        <v>38</v>
      </c>
      <c r="B7" s="9" t="s">
        <v>39</v>
      </c>
      <c r="C7" s="9" t="s">
        <v>40</v>
      </c>
      <c r="D7" s="9" t="s">
        <v>41</v>
      </c>
      <c r="E7" s="9" t="s">
        <v>42</v>
      </c>
      <c r="F7" s="9" t="s">
        <v>43</v>
      </c>
      <c r="G7" s="9" t="s">
        <v>44</v>
      </c>
      <c r="H7" s="9" t="s">
        <v>45</v>
      </c>
      <c r="I7" s="9" t="s">
        <v>46</v>
      </c>
      <c r="J7" s="9" t="s">
        <v>47</v>
      </c>
      <c r="K7" s="9" t="s">
        <v>48</v>
      </c>
      <c r="L7" s="9" t="s">
        <v>49</v>
      </c>
      <c r="M7" s="45" t="s">
        <v>414</v>
      </c>
    </row>
    <row r="8" spans="1:13" ht="15" customHeight="1" x14ac:dyDescent="0.2">
      <c r="A8" s="10" t="s">
        <v>50</v>
      </c>
      <c r="B8" s="11">
        <v>15945</v>
      </c>
      <c r="C8" s="11">
        <v>6034</v>
      </c>
      <c r="D8" s="12">
        <v>0.37842583882094999</v>
      </c>
      <c r="E8" s="13">
        <v>-1177849338</v>
      </c>
      <c r="F8" s="13">
        <v>-73869.510065851005</v>
      </c>
      <c r="G8" s="13">
        <v>-1154731130</v>
      </c>
      <c r="H8" s="13">
        <v>-72419.638131076004</v>
      </c>
      <c r="I8" s="13">
        <v>-29385</v>
      </c>
      <c r="J8" s="13">
        <v>-1.8428974600187999</v>
      </c>
      <c r="K8" s="14">
        <v>1.405631E-4</v>
      </c>
      <c r="L8" s="14">
        <v>0</v>
      </c>
      <c r="M8" s="46">
        <f>I8/E8</f>
        <v>2.4948012493597888E-5</v>
      </c>
    </row>
    <row r="9" spans="1:13" ht="15" customHeight="1" x14ac:dyDescent="0.2">
      <c r="A9" s="10" t="s">
        <v>51</v>
      </c>
      <c r="B9" s="11">
        <v>113451</v>
      </c>
      <c r="C9" s="11">
        <v>17044</v>
      </c>
      <c r="D9" s="12">
        <v>0.15023225886065</v>
      </c>
      <c r="E9" s="13">
        <v>605541442</v>
      </c>
      <c r="F9" s="13">
        <v>5337.4711725767102</v>
      </c>
      <c r="G9" s="13">
        <v>602640984</v>
      </c>
      <c r="H9" s="13">
        <v>5311.9054393526703</v>
      </c>
      <c r="I9" s="13">
        <v>274503</v>
      </c>
      <c r="J9" s="13">
        <v>2.4195732078165899</v>
      </c>
      <c r="K9" s="14">
        <v>5.3142246000000004E-3</v>
      </c>
      <c r="L9" s="14">
        <v>0</v>
      </c>
      <c r="M9" s="46">
        <f t="shared" ref="M9:M28" si="0">I9/E9</f>
        <v>4.5331827181532521E-4</v>
      </c>
    </row>
    <row r="10" spans="1:13" ht="15" customHeight="1" x14ac:dyDescent="0.2">
      <c r="A10" s="10" t="s">
        <v>52</v>
      </c>
      <c r="B10" s="11">
        <v>139142</v>
      </c>
      <c r="C10" s="11">
        <v>40187</v>
      </c>
      <c r="D10" s="12">
        <v>0.28882005433298003</v>
      </c>
      <c r="E10" s="13">
        <v>2082553715</v>
      </c>
      <c r="F10" s="13">
        <v>14967.110685486799</v>
      </c>
      <c r="G10" s="13">
        <v>2077668634</v>
      </c>
      <c r="H10" s="13">
        <v>14932.0020842018</v>
      </c>
      <c r="I10" s="13">
        <v>770582</v>
      </c>
      <c r="J10" s="13">
        <v>5.5380977706228203</v>
      </c>
      <c r="K10" s="14">
        <v>3.4578000000000001E-4</v>
      </c>
      <c r="L10" s="14">
        <v>0</v>
      </c>
      <c r="M10" s="46">
        <f t="shared" si="0"/>
        <v>3.7001782688712067E-4</v>
      </c>
    </row>
    <row r="11" spans="1:13" ht="15" customHeight="1" x14ac:dyDescent="0.2">
      <c r="A11" s="10" t="s">
        <v>53</v>
      </c>
      <c r="B11" s="11">
        <v>127450</v>
      </c>
      <c r="C11" s="11">
        <v>50696</v>
      </c>
      <c r="D11" s="12">
        <v>0.39777167516673001</v>
      </c>
      <c r="E11" s="13">
        <v>3184182249</v>
      </c>
      <c r="F11" s="13">
        <v>24983.775982738302</v>
      </c>
      <c r="G11" s="13">
        <v>3175972942</v>
      </c>
      <c r="H11" s="13">
        <v>24919.364001569302</v>
      </c>
      <c r="I11" s="13">
        <v>28749035</v>
      </c>
      <c r="J11" s="13">
        <v>225.571086700667</v>
      </c>
      <c r="K11" s="14">
        <v>8.6535929999999994E-3</v>
      </c>
      <c r="L11" s="14">
        <v>8.1900081999999996E-3</v>
      </c>
      <c r="M11" s="46">
        <f t="shared" si="0"/>
        <v>9.0287027411916215E-3</v>
      </c>
    </row>
    <row r="12" spans="1:13" ht="15" customHeight="1" x14ac:dyDescent="0.2">
      <c r="A12" s="10" t="s">
        <v>54</v>
      </c>
      <c r="B12" s="11">
        <v>131432</v>
      </c>
      <c r="C12" s="11">
        <v>59534</v>
      </c>
      <c r="D12" s="12">
        <v>0.45296427049728999</v>
      </c>
      <c r="E12" s="13">
        <v>4601199935</v>
      </c>
      <c r="F12" s="13">
        <v>35008.216682390899</v>
      </c>
      <c r="G12" s="13">
        <v>4589757181</v>
      </c>
      <c r="H12" s="13">
        <v>34921.154520969001</v>
      </c>
      <c r="I12" s="13">
        <v>78275916</v>
      </c>
      <c r="J12" s="13">
        <v>595.56208533690403</v>
      </c>
      <c r="K12" s="14">
        <v>1.6864335300000002E-2</v>
      </c>
      <c r="L12" s="14">
        <v>2.34009113E-2</v>
      </c>
      <c r="M12" s="46">
        <f t="shared" si="0"/>
        <v>1.7012065788443075E-2</v>
      </c>
    </row>
    <row r="13" spans="1:13" ht="15" customHeight="1" x14ac:dyDescent="0.2">
      <c r="A13" s="10" t="s">
        <v>55</v>
      </c>
      <c r="B13" s="11">
        <v>120079</v>
      </c>
      <c r="C13" s="11">
        <v>61521</v>
      </c>
      <c r="D13" s="12">
        <v>0.51233771100692005</v>
      </c>
      <c r="E13" s="13">
        <v>5386569702</v>
      </c>
      <c r="F13" s="13">
        <v>44858.548971926801</v>
      </c>
      <c r="G13" s="13">
        <v>5371973728</v>
      </c>
      <c r="H13" s="13">
        <v>44736.995877713802</v>
      </c>
      <c r="I13" s="13">
        <v>120458167</v>
      </c>
      <c r="J13" s="13">
        <v>1003.15764621624</v>
      </c>
      <c r="K13" s="14">
        <v>2.22709094E-2</v>
      </c>
      <c r="L13" s="14">
        <v>3.1319910499999999E-2</v>
      </c>
      <c r="M13" s="46">
        <f t="shared" si="0"/>
        <v>2.2362686025444844E-2</v>
      </c>
    </row>
    <row r="14" spans="1:13" ht="15" customHeight="1" x14ac:dyDescent="0.2">
      <c r="A14" s="10" t="s">
        <v>56</v>
      </c>
      <c r="B14" s="11">
        <v>100579</v>
      </c>
      <c r="C14" s="11">
        <v>58245</v>
      </c>
      <c r="D14" s="12">
        <v>0.57909702820667996</v>
      </c>
      <c r="E14" s="13">
        <v>5518262094</v>
      </c>
      <c r="F14" s="13">
        <v>54864.952862923703</v>
      </c>
      <c r="G14" s="13">
        <v>5501852557</v>
      </c>
      <c r="H14" s="13">
        <v>54701.802135634702</v>
      </c>
      <c r="I14" s="13">
        <v>146785121</v>
      </c>
      <c r="J14" s="13">
        <v>1459.40127660844</v>
      </c>
      <c r="K14" s="14">
        <v>2.6543606899999999E-2</v>
      </c>
      <c r="L14" s="14">
        <v>3.3871084199999998E-2</v>
      </c>
      <c r="M14" s="46">
        <f t="shared" si="0"/>
        <v>2.6599882082367798E-2</v>
      </c>
    </row>
    <row r="15" spans="1:13" ht="15" customHeight="1" x14ac:dyDescent="0.2">
      <c r="A15" s="10" t="s">
        <v>57</v>
      </c>
      <c r="B15" s="11">
        <v>87102</v>
      </c>
      <c r="C15" s="11">
        <v>56116</v>
      </c>
      <c r="D15" s="12">
        <v>0.64425615944525005</v>
      </c>
      <c r="E15" s="13">
        <v>5653624750</v>
      </c>
      <c r="F15" s="13">
        <v>64908.0933847673</v>
      </c>
      <c r="G15" s="13">
        <v>5637533681</v>
      </c>
      <c r="H15" s="13">
        <v>64723.355158320097</v>
      </c>
      <c r="I15" s="13">
        <v>170276829</v>
      </c>
      <c r="J15" s="13">
        <v>1954.9129641110401</v>
      </c>
      <c r="K15" s="14">
        <v>3.0081085099999998E-2</v>
      </c>
      <c r="L15" s="14">
        <v>3.1740427100000003E-2</v>
      </c>
      <c r="M15" s="46">
        <f t="shared" si="0"/>
        <v>3.0118169586688611E-2</v>
      </c>
    </row>
    <row r="16" spans="1:13" ht="15" customHeight="1" x14ac:dyDescent="0.2">
      <c r="A16" s="10" t="s">
        <v>58</v>
      </c>
      <c r="B16" s="11">
        <v>76201</v>
      </c>
      <c r="C16" s="11">
        <v>56500</v>
      </c>
      <c r="D16" s="12">
        <v>0.74146008582565004</v>
      </c>
      <c r="E16" s="13">
        <v>5704229394</v>
      </c>
      <c r="F16" s="13">
        <v>74857.671080432003</v>
      </c>
      <c r="G16" s="13">
        <v>5686931681</v>
      </c>
      <c r="H16" s="13">
        <v>74630.669951837903</v>
      </c>
      <c r="I16" s="13">
        <v>183839276</v>
      </c>
      <c r="J16" s="13">
        <v>2412.5572630280399</v>
      </c>
      <c r="K16" s="14">
        <v>3.2207410200000001E-2</v>
      </c>
      <c r="L16" s="14">
        <v>3.2645658600000002E-2</v>
      </c>
      <c r="M16" s="46">
        <f t="shared" si="0"/>
        <v>3.2228590980820572E-2</v>
      </c>
    </row>
    <row r="17" spans="1:13" ht="15" customHeight="1" x14ac:dyDescent="0.2">
      <c r="A17" s="10" t="s">
        <v>59</v>
      </c>
      <c r="B17" s="11">
        <v>65766</v>
      </c>
      <c r="C17" s="11">
        <v>55229</v>
      </c>
      <c r="D17" s="12">
        <v>0.83978043365873001</v>
      </c>
      <c r="E17" s="13">
        <v>5583866923</v>
      </c>
      <c r="F17" s="13">
        <v>84905.071359060894</v>
      </c>
      <c r="G17" s="13">
        <v>5566871602</v>
      </c>
      <c r="H17" s="13">
        <v>84646.650275218199</v>
      </c>
      <c r="I17" s="13">
        <v>189207742</v>
      </c>
      <c r="J17" s="13">
        <v>2876.9841863576899</v>
      </c>
      <c r="K17" s="14">
        <v>3.3872766300000003E-2</v>
      </c>
      <c r="L17" s="14">
        <v>3.2580851299999998E-2</v>
      </c>
      <c r="M17" s="46">
        <f t="shared" si="0"/>
        <v>3.3884715486440328E-2</v>
      </c>
    </row>
    <row r="18" spans="1:13" ht="15" customHeight="1" x14ac:dyDescent="0.2">
      <c r="A18" s="10" t="s">
        <v>60</v>
      </c>
      <c r="B18" s="11">
        <v>58291</v>
      </c>
      <c r="C18" s="11">
        <v>54818</v>
      </c>
      <c r="D18" s="12">
        <v>0.94041961880907998</v>
      </c>
      <c r="E18" s="13">
        <v>5531788474</v>
      </c>
      <c r="F18" s="13">
        <v>94899.529498550401</v>
      </c>
      <c r="G18" s="13">
        <v>5515208614</v>
      </c>
      <c r="H18" s="13">
        <v>94615.096910329201</v>
      </c>
      <c r="I18" s="13">
        <v>193425569</v>
      </c>
      <c r="J18" s="13">
        <v>3318.2750167264298</v>
      </c>
      <c r="K18" s="14">
        <v>3.49588646E-2</v>
      </c>
      <c r="L18" s="14">
        <v>3.44696393E-2</v>
      </c>
      <c r="M18" s="46">
        <f t="shared" si="0"/>
        <v>3.4966190393779691E-2</v>
      </c>
    </row>
    <row r="19" spans="1:13" ht="15" customHeight="1" x14ac:dyDescent="0.2">
      <c r="A19" s="10" t="s">
        <v>61</v>
      </c>
      <c r="B19" s="11">
        <v>117787</v>
      </c>
      <c r="C19" s="11">
        <v>123121</v>
      </c>
      <c r="D19" s="12">
        <v>1.0452851333338999</v>
      </c>
      <c r="E19" s="13">
        <v>13180556398</v>
      </c>
      <c r="F19" s="13">
        <v>111901.62240315101</v>
      </c>
      <c r="G19" s="13">
        <v>13144631497</v>
      </c>
      <c r="H19" s="13">
        <v>111596.623540798</v>
      </c>
      <c r="I19" s="13">
        <v>488607749</v>
      </c>
      <c r="J19" s="13">
        <v>4148.2315450771302</v>
      </c>
      <c r="K19" s="14">
        <v>3.7012100899999997E-2</v>
      </c>
      <c r="L19" s="14">
        <v>3.74669381E-2</v>
      </c>
      <c r="M19" s="46">
        <f t="shared" si="0"/>
        <v>3.7070343181729463E-2</v>
      </c>
    </row>
    <row r="20" spans="1:13" ht="15" customHeight="1" x14ac:dyDescent="0.2">
      <c r="A20" s="10" t="s">
        <v>62</v>
      </c>
      <c r="B20" s="11">
        <v>86251</v>
      </c>
      <c r="C20" s="11">
        <v>100847</v>
      </c>
      <c r="D20" s="12">
        <v>1.1692270234547999</v>
      </c>
      <c r="E20" s="13">
        <v>11790630910</v>
      </c>
      <c r="F20" s="13">
        <v>136701.382128903</v>
      </c>
      <c r="G20" s="13">
        <v>11762274113</v>
      </c>
      <c r="H20" s="13">
        <v>136372.611482765</v>
      </c>
      <c r="I20" s="13">
        <v>471701949</v>
      </c>
      <c r="J20" s="13">
        <v>5468.9446962933798</v>
      </c>
      <c r="K20" s="14">
        <v>3.9965368299999998E-2</v>
      </c>
      <c r="L20" s="14">
        <v>4.1004746799999998E-2</v>
      </c>
      <c r="M20" s="46">
        <f t="shared" si="0"/>
        <v>4.0006506233685506E-2</v>
      </c>
    </row>
    <row r="21" spans="1:13" ht="15" customHeight="1" x14ac:dyDescent="0.2">
      <c r="A21" s="10" t="s">
        <v>63</v>
      </c>
      <c r="B21" s="11">
        <v>59906</v>
      </c>
      <c r="C21" s="11">
        <v>73965</v>
      </c>
      <c r="D21" s="12">
        <v>1.23468433879745</v>
      </c>
      <c r="E21" s="13">
        <v>9686765202</v>
      </c>
      <c r="F21" s="13">
        <v>161699.415784729</v>
      </c>
      <c r="G21" s="13">
        <v>9670958861</v>
      </c>
      <c r="H21" s="13">
        <v>161435.563399326</v>
      </c>
      <c r="I21" s="13">
        <v>409376014</v>
      </c>
      <c r="J21" s="13">
        <v>6833.6396020432003</v>
      </c>
      <c r="K21" s="14">
        <v>4.22387101E-2</v>
      </c>
      <c r="L21" s="14">
        <v>4.3648106800000003E-2</v>
      </c>
      <c r="M21" s="46">
        <f t="shared" si="0"/>
        <v>4.2261374717276853E-2</v>
      </c>
    </row>
    <row r="22" spans="1:13" ht="15" customHeight="1" x14ac:dyDescent="0.2">
      <c r="A22" s="10" t="s">
        <v>64</v>
      </c>
      <c r="B22" s="11">
        <v>40303</v>
      </c>
      <c r="C22" s="11">
        <v>49932</v>
      </c>
      <c r="D22" s="12">
        <v>1.2389152172294899</v>
      </c>
      <c r="E22" s="13">
        <v>7526632016</v>
      </c>
      <c r="F22" s="13">
        <v>186751.16036027099</v>
      </c>
      <c r="G22" s="13">
        <v>7518090023</v>
      </c>
      <c r="H22" s="13">
        <v>186539.21601369599</v>
      </c>
      <c r="I22" s="13">
        <v>327047339</v>
      </c>
      <c r="J22" s="13">
        <v>8114.7145125672996</v>
      </c>
      <c r="K22" s="14">
        <v>4.3445109000000003E-2</v>
      </c>
      <c r="L22" s="14">
        <v>4.5384648200000002E-2</v>
      </c>
      <c r="M22" s="46">
        <f t="shared" si="0"/>
        <v>4.3452016559965695E-2</v>
      </c>
    </row>
    <row r="23" spans="1:13" ht="15" customHeight="1" x14ac:dyDescent="0.2">
      <c r="A23" s="10" t="s">
        <v>65</v>
      </c>
      <c r="B23" s="11">
        <v>47319</v>
      </c>
      <c r="C23" s="11">
        <v>59767</v>
      </c>
      <c r="D23" s="12">
        <v>1.26306557619561</v>
      </c>
      <c r="E23" s="13">
        <v>10501020888</v>
      </c>
      <c r="F23" s="13">
        <v>221919.75502440901</v>
      </c>
      <c r="G23" s="13">
        <v>10489759492</v>
      </c>
      <c r="H23" s="13">
        <v>221681.76614045101</v>
      </c>
      <c r="I23" s="13">
        <v>458887618</v>
      </c>
      <c r="J23" s="13">
        <v>9697.7454722204602</v>
      </c>
      <c r="K23" s="14">
        <v>4.3699274199999999E-2</v>
      </c>
      <c r="L23" s="14">
        <v>4.5498825299999997E-2</v>
      </c>
      <c r="M23" s="46">
        <f t="shared" si="0"/>
        <v>4.3699333892801985E-2</v>
      </c>
    </row>
    <row r="24" spans="1:13" ht="15" customHeight="1" x14ac:dyDescent="0.2">
      <c r="A24" s="10" t="s">
        <v>66</v>
      </c>
      <c r="B24" s="11">
        <v>57804</v>
      </c>
      <c r="C24" s="11">
        <v>74853</v>
      </c>
      <c r="D24" s="12">
        <v>1.29494498650612</v>
      </c>
      <c r="E24" s="13">
        <v>19272864940</v>
      </c>
      <c r="F24" s="13">
        <v>333417.49602103699</v>
      </c>
      <c r="G24" s="13">
        <v>19297694774</v>
      </c>
      <c r="H24" s="13">
        <v>333847.04819735698</v>
      </c>
      <c r="I24" s="13">
        <v>840337031</v>
      </c>
      <c r="J24" s="13">
        <v>14537.696889488599</v>
      </c>
      <c r="K24" s="14">
        <v>4.3625487099999999E-2</v>
      </c>
      <c r="L24" s="14">
        <v>4.5499337700000003E-2</v>
      </c>
      <c r="M24" s="46">
        <f t="shared" si="0"/>
        <v>4.3602081663319123E-2</v>
      </c>
    </row>
    <row r="25" spans="1:13" ht="15" customHeight="1" x14ac:dyDescent="0.2">
      <c r="A25" s="10" t="s">
        <v>67</v>
      </c>
      <c r="B25" s="11">
        <v>10909</v>
      </c>
      <c r="C25" s="11">
        <v>12407</v>
      </c>
      <c r="D25" s="12">
        <v>1.1373178109817601</v>
      </c>
      <c r="E25" s="13">
        <v>6565290918</v>
      </c>
      <c r="F25" s="13">
        <v>601823.34934457799</v>
      </c>
      <c r="G25" s="13">
        <v>6596719959</v>
      </c>
      <c r="H25" s="13">
        <v>604704.368778073</v>
      </c>
      <c r="I25" s="13">
        <v>280786858</v>
      </c>
      <c r="J25" s="13">
        <v>25739.0098084151</v>
      </c>
      <c r="K25" s="14">
        <v>4.2811866300000001E-2</v>
      </c>
      <c r="L25" s="14">
        <v>4.5499585400000001E-2</v>
      </c>
      <c r="M25" s="46">
        <f t="shared" si="0"/>
        <v>4.2768380184063003E-2</v>
      </c>
    </row>
    <row r="26" spans="1:13" ht="15" customHeight="1" x14ac:dyDescent="0.2">
      <c r="A26" s="10" t="s">
        <v>68</v>
      </c>
      <c r="B26" s="11">
        <v>4076</v>
      </c>
      <c r="C26" s="11">
        <v>4313</v>
      </c>
      <c r="D26" s="12">
        <v>1.0581452404317999</v>
      </c>
      <c r="E26" s="13">
        <v>3490434249</v>
      </c>
      <c r="F26" s="13">
        <v>856338.13763493602</v>
      </c>
      <c r="G26" s="13">
        <v>3513873054</v>
      </c>
      <c r="H26" s="13">
        <v>862088.58047104999</v>
      </c>
      <c r="I26" s="13">
        <v>147151313</v>
      </c>
      <c r="J26" s="13">
        <v>36101.892296368998</v>
      </c>
      <c r="K26" s="14">
        <v>4.2190668000000001E-2</v>
      </c>
      <c r="L26" s="14">
        <v>4.5499647800000001E-2</v>
      </c>
      <c r="M26" s="46">
        <f t="shared" si="0"/>
        <v>4.2158454364856879E-2</v>
      </c>
    </row>
    <row r="27" spans="1:13" ht="15" customHeight="1" x14ac:dyDescent="0.2">
      <c r="A27" s="10" t="s">
        <v>69</v>
      </c>
      <c r="B27" s="11">
        <v>7234</v>
      </c>
      <c r="C27" s="11">
        <v>7030</v>
      </c>
      <c r="D27" s="12">
        <v>0.97179983411667004</v>
      </c>
      <c r="E27" s="13">
        <v>23421269096</v>
      </c>
      <c r="F27" s="13">
        <v>3237665.06718275</v>
      </c>
      <c r="G27" s="13">
        <v>23605357502</v>
      </c>
      <c r="H27" s="13">
        <v>3263112.7318219501</v>
      </c>
      <c r="I27" s="13">
        <v>921742384</v>
      </c>
      <c r="J27" s="13">
        <v>127418.079071053</v>
      </c>
      <c r="K27" s="14">
        <v>4.0497527899999997E-2</v>
      </c>
      <c r="L27" s="14">
        <v>4.5494391699999998E-2</v>
      </c>
      <c r="M27" s="46">
        <f t="shared" si="0"/>
        <v>3.9354929069894837E-2</v>
      </c>
    </row>
    <row r="28" spans="1:13" ht="15" customHeight="1" x14ac:dyDescent="0.2">
      <c r="A28" s="15" t="s">
        <v>70</v>
      </c>
      <c r="B28" s="16">
        <v>1467027</v>
      </c>
      <c r="C28" s="16">
        <v>1022159</v>
      </c>
      <c r="D28" s="17">
        <v>0.69675541077294001</v>
      </c>
      <c r="E28" s="18">
        <v>148109433957</v>
      </c>
      <c r="F28" s="18">
        <v>100958.901204272</v>
      </c>
      <c r="G28" s="18">
        <v>148171039749</v>
      </c>
      <c r="H28" s="18">
        <v>101000.894836291</v>
      </c>
      <c r="I28" s="18">
        <v>5457671610</v>
      </c>
      <c r="J28" s="18">
        <v>3720.2257422665002</v>
      </c>
      <c r="K28" s="19">
        <v>2.4720681299999998E-2</v>
      </c>
      <c r="L28" s="19">
        <v>2.9319654399999999E-2</v>
      </c>
      <c r="M28" s="46">
        <f t="shared" si="0"/>
        <v>3.6848912754500862E-2</v>
      </c>
    </row>
    <row r="30" spans="1:13" ht="15" customHeight="1" x14ac:dyDescent="0.2">
      <c r="A30" s="33" t="s">
        <v>71</v>
      </c>
      <c r="B30" s="30"/>
      <c r="C30" s="30"/>
      <c r="D30" s="30"/>
      <c r="E30" s="30"/>
      <c r="F30" s="30"/>
      <c r="G30" s="30"/>
      <c r="H30" s="30"/>
      <c r="I30" s="30"/>
      <c r="J30" s="30"/>
      <c r="K30" s="30"/>
      <c r="L30" s="30"/>
    </row>
    <row r="31" spans="1:13" ht="15" customHeight="1" x14ac:dyDescent="0.3">
      <c r="A31" s="31" t="s">
        <v>1</v>
      </c>
      <c r="B31" s="30"/>
      <c r="C31" s="30"/>
      <c r="D31" s="30"/>
      <c r="E31" s="30"/>
      <c r="F31" s="30"/>
      <c r="G31" s="30"/>
      <c r="H31" s="30"/>
      <c r="I31" s="30"/>
      <c r="J31" s="30"/>
      <c r="K31" s="30"/>
      <c r="L31" s="30"/>
    </row>
    <row r="32" spans="1:13" ht="15" customHeight="1" x14ac:dyDescent="0.2">
      <c r="A32" s="33" t="s">
        <v>72</v>
      </c>
      <c r="B32" s="30"/>
      <c r="C32" s="30"/>
      <c r="D32" s="30"/>
      <c r="E32" s="30"/>
      <c r="F32" s="30"/>
      <c r="G32" s="30"/>
      <c r="H32" s="30"/>
      <c r="I32" s="30"/>
      <c r="J32" s="30"/>
      <c r="K32" s="30"/>
      <c r="L32" s="30"/>
    </row>
    <row r="33" spans="1:12" ht="15" customHeight="1" x14ac:dyDescent="0.2">
      <c r="A33" s="33" t="s">
        <v>73</v>
      </c>
      <c r="B33" s="30"/>
      <c r="C33" s="30"/>
      <c r="D33" s="30"/>
      <c r="E33" s="30"/>
      <c r="F33" s="30"/>
      <c r="G33" s="30"/>
      <c r="H33" s="30"/>
      <c r="I33" s="30"/>
      <c r="J33" s="30"/>
      <c r="K33" s="30"/>
      <c r="L33" s="30"/>
    </row>
    <row r="34" spans="1:12" ht="15" customHeight="1" x14ac:dyDescent="0.3">
      <c r="A34" s="31" t="s">
        <v>1</v>
      </c>
      <c r="B34" s="30"/>
      <c r="C34" s="30"/>
      <c r="D34" s="30"/>
      <c r="E34" s="30"/>
      <c r="F34" s="30"/>
      <c r="G34" s="30"/>
      <c r="H34" s="30"/>
      <c r="I34" s="30"/>
      <c r="J34" s="30"/>
      <c r="K34" s="30"/>
      <c r="L34" s="30"/>
    </row>
    <row r="35" spans="1:12" ht="15" customHeight="1" x14ac:dyDescent="0.2">
      <c r="A35" s="33" t="s">
        <v>30</v>
      </c>
      <c r="B35" s="30"/>
      <c r="C35" s="30"/>
      <c r="D35" s="30"/>
      <c r="E35" s="30"/>
      <c r="F35" s="30"/>
      <c r="G35" s="30"/>
      <c r="H35" s="30"/>
      <c r="I35" s="30"/>
      <c r="J35" s="30"/>
      <c r="K35" s="30"/>
      <c r="L35" s="30"/>
    </row>
  </sheetData>
  <mergeCells count="11">
    <mergeCell ref="A35:L35"/>
    <mergeCell ref="A30:L30"/>
    <mergeCell ref="A31:L31"/>
    <mergeCell ref="A32:L32"/>
    <mergeCell ref="A33:L33"/>
    <mergeCell ref="A34:L34"/>
    <mergeCell ref="A1:L1"/>
    <mergeCell ref="A2:L2"/>
    <mergeCell ref="A3:L3"/>
    <mergeCell ref="A4:L4"/>
    <mergeCell ref="A5:L5"/>
  </mergeCells>
  <hyperlinks>
    <hyperlink ref="A1" location="'CONTENTS'!A1" display="#'CONTENTS'!A1" xr:uid="{00000000-0004-0000-0200-000000000000}"/>
  </hyperlinks>
  <printOptions horizontalCentered="1"/>
  <pageMargins left="0.5" right="0.5" top="0.5" bottom="0.5" header="0" footer="0"/>
  <pageSetup fitToHeight="10"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7"/>
  <sheetViews>
    <sheetView zoomScaleNormal="100" workbookViewId="0">
      <pane ySplit="7" topLeftCell="A8" activePane="bottomLeft" state="frozen"/>
      <selection pane="bottomLeft" sqref="A1:M1"/>
    </sheetView>
  </sheetViews>
  <sheetFormatPr defaultColWidth="12" defaultRowHeight="12.95" customHeight="1" x14ac:dyDescent="0.2"/>
  <cols>
    <col min="1" max="1" width="20.6640625" bestFit="1" customWidth="1"/>
    <col min="2" max="2" width="50.6640625" bestFit="1" customWidth="1"/>
    <col min="3" max="13" width="19.6640625" bestFit="1" customWidth="1"/>
    <col min="14" max="14" width="18.33203125" customWidth="1"/>
  </cols>
  <sheetData>
    <row r="1" spans="1:14" ht="17.100000000000001" customHeight="1" x14ac:dyDescent="0.25">
      <c r="A1" s="34" t="s">
        <v>31</v>
      </c>
      <c r="B1" s="30"/>
      <c r="C1" s="30"/>
      <c r="D1" s="30"/>
      <c r="E1" s="30"/>
      <c r="F1" s="30"/>
      <c r="G1" s="30"/>
      <c r="H1" s="30"/>
      <c r="I1" s="30"/>
      <c r="J1" s="30"/>
      <c r="K1" s="30"/>
      <c r="L1" s="30"/>
      <c r="M1" s="30"/>
    </row>
    <row r="2" spans="1:14" ht="17.100000000000001" customHeight="1" x14ac:dyDescent="0.3">
      <c r="A2" s="31" t="s">
        <v>1</v>
      </c>
      <c r="B2" s="30"/>
      <c r="C2" s="30"/>
      <c r="D2" s="30"/>
      <c r="E2" s="30"/>
      <c r="F2" s="30"/>
      <c r="G2" s="30"/>
      <c r="H2" s="30"/>
      <c r="I2" s="30"/>
      <c r="J2" s="30"/>
      <c r="K2" s="30"/>
      <c r="L2" s="30"/>
      <c r="M2" s="30"/>
    </row>
    <row r="3" spans="1:14" ht="17.100000000000001" customHeight="1" x14ac:dyDescent="0.3">
      <c r="A3" s="29" t="s">
        <v>36</v>
      </c>
      <c r="B3" s="30"/>
      <c r="C3" s="30"/>
      <c r="D3" s="30"/>
      <c r="E3" s="30"/>
      <c r="F3" s="30"/>
      <c r="G3" s="30"/>
      <c r="H3" s="30"/>
      <c r="I3" s="30"/>
      <c r="J3" s="30"/>
      <c r="K3" s="30"/>
      <c r="L3" s="30"/>
      <c r="M3" s="30"/>
    </row>
    <row r="4" spans="1:14" ht="17.100000000000001" customHeight="1" x14ac:dyDescent="0.3">
      <c r="A4" s="31" t="s">
        <v>1</v>
      </c>
      <c r="B4" s="30"/>
      <c r="C4" s="30"/>
      <c r="D4" s="30"/>
      <c r="E4" s="30"/>
      <c r="F4" s="30"/>
      <c r="G4" s="30"/>
      <c r="H4" s="30"/>
      <c r="I4" s="30"/>
      <c r="J4" s="30"/>
      <c r="K4" s="30"/>
      <c r="L4" s="30"/>
      <c r="M4" s="30"/>
    </row>
    <row r="5" spans="1:14" ht="17.100000000000001" customHeight="1" x14ac:dyDescent="0.3">
      <c r="A5" s="35" t="s">
        <v>74</v>
      </c>
      <c r="B5" s="30"/>
      <c r="C5" s="30"/>
      <c r="D5" s="30"/>
      <c r="E5" s="30"/>
      <c r="F5" s="30"/>
      <c r="G5" s="30"/>
      <c r="H5" s="30"/>
      <c r="I5" s="30"/>
      <c r="J5" s="30"/>
      <c r="K5" s="30"/>
      <c r="L5" s="30"/>
      <c r="M5" s="30"/>
    </row>
    <row r="6" spans="1:14" ht="12.95" customHeight="1" x14ac:dyDescent="0.2">
      <c r="C6" s="47"/>
    </row>
    <row r="7" spans="1:14" ht="60" customHeight="1" x14ac:dyDescent="0.2">
      <c r="A7" s="36" t="s">
        <v>75</v>
      </c>
      <c r="B7" s="36"/>
      <c r="C7" s="9" t="s">
        <v>39</v>
      </c>
      <c r="D7" s="9" t="s">
        <v>40</v>
      </c>
      <c r="E7" s="9" t="s">
        <v>41</v>
      </c>
      <c r="F7" s="9" t="s">
        <v>42</v>
      </c>
      <c r="G7" s="9" t="s">
        <v>43</v>
      </c>
      <c r="H7" s="9" t="s">
        <v>44</v>
      </c>
      <c r="I7" s="9" t="s">
        <v>45</v>
      </c>
      <c r="J7" s="9" t="s">
        <v>46</v>
      </c>
      <c r="K7" s="9" t="s">
        <v>47</v>
      </c>
      <c r="L7" s="9" t="s">
        <v>48</v>
      </c>
      <c r="M7" s="9" t="s">
        <v>49</v>
      </c>
      <c r="N7" s="48" t="s">
        <v>414</v>
      </c>
    </row>
    <row r="8" spans="1:14" ht="15" customHeight="1" x14ac:dyDescent="0.2">
      <c r="A8" s="37" t="s">
        <v>76</v>
      </c>
      <c r="B8" s="20" t="s">
        <v>77</v>
      </c>
      <c r="C8" s="21">
        <v>9079</v>
      </c>
      <c r="D8" s="21">
        <v>188</v>
      </c>
      <c r="E8" s="22">
        <v>0.02</v>
      </c>
      <c r="F8" s="23">
        <v>-326220402</v>
      </c>
      <c r="G8" s="23">
        <v>-35931.31</v>
      </c>
      <c r="H8" s="23">
        <v>-303199934</v>
      </c>
      <c r="I8" s="23">
        <v>-33395.74</v>
      </c>
      <c r="J8" s="23">
        <v>-1138</v>
      </c>
      <c r="K8" s="23">
        <v>-0.13</v>
      </c>
      <c r="L8" s="24">
        <v>0</v>
      </c>
      <c r="M8" s="24">
        <v>0</v>
      </c>
      <c r="N8" s="49">
        <f>J8/F8</f>
        <v>3.4884390829731121E-6</v>
      </c>
    </row>
    <row r="9" spans="1:14" ht="15" customHeight="1" x14ac:dyDescent="0.2">
      <c r="A9" s="38"/>
      <c r="B9" s="20" t="s">
        <v>78</v>
      </c>
      <c r="C9" s="21">
        <v>618</v>
      </c>
      <c r="D9" s="21">
        <v>783</v>
      </c>
      <c r="E9" s="22">
        <v>1.27</v>
      </c>
      <c r="F9" s="23">
        <v>-24517539</v>
      </c>
      <c r="G9" s="23">
        <v>-39672.39</v>
      </c>
      <c r="H9" s="23">
        <v>-24529303</v>
      </c>
      <c r="I9" s="23">
        <v>-39691.43</v>
      </c>
      <c r="J9" s="23">
        <v>-2000</v>
      </c>
      <c r="K9" s="23">
        <v>-3.24</v>
      </c>
      <c r="L9" s="24">
        <v>2.8999999999999998E-3</v>
      </c>
      <c r="M9" s="24">
        <v>0</v>
      </c>
      <c r="N9" s="49">
        <f t="shared" ref="N9:N60" si="0">J9/F9</f>
        <v>8.1574255882696869E-5</v>
      </c>
    </row>
    <row r="10" spans="1:14" ht="15" customHeight="1" x14ac:dyDescent="0.2">
      <c r="A10" s="38"/>
      <c r="B10" s="20" t="s">
        <v>79</v>
      </c>
      <c r="C10" s="21">
        <v>5814</v>
      </c>
      <c r="D10" s="21">
        <v>4998</v>
      </c>
      <c r="E10" s="22">
        <v>0.86</v>
      </c>
      <c r="F10" s="23">
        <v>-798830794</v>
      </c>
      <c r="G10" s="23">
        <v>-137397.79999999999</v>
      </c>
      <c r="H10" s="23">
        <v>-798658873</v>
      </c>
      <c r="I10" s="23">
        <v>-137368.23000000001</v>
      </c>
      <c r="J10" s="23">
        <v>-26247</v>
      </c>
      <c r="K10" s="23">
        <v>-4.51</v>
      </c>
      <c r="L10" s="24">
        <v>1E-4</v>
      </c>
      <c r="M10" s="24">
        <v>0</v>
      </c>
      <c r="N10" s="49">
        <f t="shared" si="0"/>
        <v>3.2856770416389333E-5</v>
      </c>
    </row>
    <row r="11" spans="1:14" ht="15" customHeight="1" x14ac:dyDescent="0.2">
      <c r="A11" s="38"/>
      <c r="B11" s="20" t="s">
        <v>80</v>
      </c>
      <c r="C11" s="21">
        <v>434</v>
      </c>
      <c r="D11" s="21">
        <v>65</v>
      </c>
      <c r="E11" s="22">
        <v>0.15</v>
      </c>
      <c r="F11" s="23">
        <v>-28280603</v>
      </c>
      <c r="G11" s="23">
        <v>-65162.68</v>
      </c>
      <c r="H11" s="23">
        <v>-28343020</v>
      </c>
      <c r="I11" s="23">
        <v>-65306.5</v>
      </c>
      <c r="J11" s="23">
        <v>0</v>
      </c>
      <c r="K11" s="23">
        <v>0</v>
      </c>
      <c r="L11" s="24">
        <v>0</v>
      </c>
      <c r="M11" s="24">
        <v>0</v>
      </c>
      <c r="N11" s="49">
        <f t="shared" si="0"/>
        <v>0</v>
      </c>
    </row>
    <row r="12" spans="1:14" ht="15" customHeight="1" x14ac:dyDescent="0.2">
      <c r="A12" s="39" t="s">
        <v>81</v>
      </c>
      <c r="B12" s="20" t="s">
        <v>77</v>
      </c>
      <c r="C12" s="21">
        <v>97026</v>
      </c>
      <c r="D12" s="21">
        <v>2683</v>
      </c>
      <c r="E12" s="22">
        <v>0.03</v>
      </c>
      <c r="F12" s="23">
        <v>517139022</v>
      </c>
      <c r="G12" s="23">
        <v>5329.9</v>
      </c>
      <c r="H12" s="23">
        <v>514825927</v>
      </c>
      <c r="I12" s="23">
        <v>5306.06</v>
      </c>
      <c r="J12" s="23">
        <v>257960</v>
      </c>
      <c r="K12" s="23">
        <v>2.66</v>
      </c>
      <c r="L12" s="24">
        <v>1.1000000000000001E-3</v>
      </c>
      <c r="M12" s="24">
        <v>0</v>
      </c>
      <c r="N12" s="49">
        <f t="shared" si="0"/>
        <v>4.9882137882838011E-4</v>
      </c>
    </row>
    <row r="13" spans="1:14" ht="15" customHeight="1" x14ac:dyDescent="0.2">
      <c r="A13" s="38"/>
      <c r="B13" s="20" t="s">
        <v>78</v>
      </c>
      <c r="C13" s="21">
        <v>5868</v>
      </c>
      <c r="D13" s="21">
        <v>9204</v>
      </c>
      <c r="E13" s="22">
        <v>1.57</v>
      </c>
      <c r="F13" s="23">
        <v>34846258</v>
      </c>
      <c r="G13" s="23">
        <v>5938.35</v>
      </c>
      <c r="H13" s="23">
        <v>34498555</v>
      </c>
      <c r="I13" s="23">
        <v>5879.1</v>
      </c>
      <c r="J13" s="23">
        <v>-200</v>
      </c>
      <c r="K13" s="23">
        <v>-0.03</v>
      </c>
      <c r="L13" s="24">
        <v>0</v>
      </c>
      <c r="M13" s="24">
        <v>0</v>
      </c>
      <c r="N13" s="49">
        <f t="shared" si="0"/>
        <v>-5.7394971936441501E-6</v>
      </c>
    </row>
    <row r="14" spans="1:14" ht="15" customHeight="1" x14ac:dyDescent="0.2">
      <c r="A14" s="38"/>
      <c r="B14" s="20" t="s">
        <v>79</v>
      </c>
      <c r="C14" s="21">
        <v>9157</v>
      </c>
      <c r="D14" s="21">
        <v>4824</v>
      </c>
      <c r="E14" s="22">
        <v>0.53</v>
      </c>
      <c r="F14" s="23">
        <v>46056149</v>
      </c>
      <c r="G14" s="23">
        <v>5029.6099999999997</v>
      </c>
      <c r="H14" s="23">
        <v>45855994</v>
      </c>
      <c r="I14" s="23">
        <v>5007.75</v>
      </c>
      <c r="J14" s="23">
        <v>10504</v>
      </c>
      <c r="K14" s="23">
        <v>1.1499999999999999</v>
      </c>
      <c r="L14" s="24">
        <v>5.4300000000000001E-2</v>
      </c>
      <c r="M14" s="24">
        <v>0</v>
      </c>
      <c r="N14" s="49">
        <f t="shared" si="0"/>
        <v>2.2806943759019017E-4</v>
      </c>
    </row>
    <row r="15" spans="1:14" ht="15" customHeight="1" x14ac:dyDescent="0.2">
      <c r="A15" s="38"/>
      <c r="B15" s="20" t="s">
        <v>80</v>
      </c>
      <c r="C15" s="21">
        <v>1400</v>
      </c>
      <c r="D15" s="21">
        <v>333</v>
      </c>
      <c r="E15" s="22">
        <v>0.24</v>
      </c>
      <c r="F15" s="23">
        <v>7500013</v>
      </c>
      <c r="G15" s="23">
        <v>5357.15</v>
      </c>
      <c r="H15" s="23">
        <v>7460508</v>
      </c>
      <c r="I15" s="23">
        <v>5328.93</v>
      </c>
      <c r="J15" s="23">
        <v>6239</v>
      </c>
      <c r="K15" s="23">
        <v>4.46</v>
      </c>
      <c r="L15" s="24">
        <v>1.1000000000000001E-3</v>
      </c>
      <c r="M15" s="24">
        <v>0</v>
      </c>
      <c r="N15" s="49">
        <f t="shared" si="0"/>
        <v>8.3186522476694376E-4</v>
      </c>
    </row>
    <row r="16" spans="1:14" ht="15" customHeight="1" x14ac:dyDescent="0.2">
      <c r="A16" s="37" t="s">
        <v>82</v>
      </c>
      <c r="B16" s="20" t="s">
        <v>77</v>
      </c>
      <c r="C16" s="21">
        <v>109364</v>
      </c>
      <c r="D16" s="21">
        <v>4785</v>
      </c>
      <c r="E16" s="22">
        <v>0.04</v>
      </c>
      <c r="F16" s="23">
        <v>1626697659</v>
      </c>
      <c r="G16" s="23">
        <v>14874.16</v>
      </c>
      <c r="H16" s="23">
        <v>1623727426</v>
      </c>
      <c r="I16" s="23">
        <v>14847</v>
      </c>
      <c r="J16" s="23">
        <v>731900</v>
      </c>
      <c r="K16" s="23">
        <v>6.69</v>
      </c>
      <c r="L16" s="24">
        <v>4.0000000000000002E-4</v>
      </c>
      <c r="M16" s="24">
        <v>0</v>
      </c>
      <c r="N16" s="49">
        <f t="shared" si="0"/>
        <v>4.4992995222599012E-4</v>
      </c>
    </row>
    <row r="17" spans="1:14" ht="15" customHeight="1" x14ac:dyDescent="0.2">
      <c r="A17" s="38"/>
      <c r="B17" s="20" t="s">
        <v>78</v>
      </c>
      <c r="C17" s="21">
        <v>14072</v>
      </c>
      <c r="D17" s="21">
        <v>23481</v>
      </c>
      <c r="E17" s="22">
        <v>1.67</v>
      </c>
      <c r="F17" s="23">
        <v>215590324</v>
      </c>
      <c r="G17" s="23">
        <v>15320.52</v>
      </c>
      <c r="H17" s="23">
        <v>214849156</v>
      </c>
      <c r="I17" s="23">
        <v>15267.85</v>
      </c>
      <c r="J17" s="23">
        <v>1100</v>
      </c>
      <c r="K17" s="23">
        <v>0.08</v>
      </c>
      <c r="L17" s="24">
        <v>0</v>
      </c>
      <c r="M17" s="24">
        <v>0</v>
      </c>
      <c r="N17" s="49">
        <f t="shared" si="0"/>
        <v>5.1022698031661202E-6</v>
      </c>
    </row>
    <row r="18" spans="1:14" ht="15" customHeight="1" x14ac:dyDescent="0.2">
      <c r="A18" s="38"/>
      <c r="B18" s="20" t="s">
        <v>79</v>
      </c>
      <c r="C18" s="21">
        <v>13439</v>
      </c>
      <c r="D18" s="21">
        <v>11148</v>
      </c>
      <c r="E18" s="22">
        <v>0.83</v>
      </c>
      <c r="F18" s="23">
        <v>206005542</v>
      </c>
      <c r="G18" s="23">
        <v>15328.93</v>
      </c>
      <c r="H18" s="23">
        <v>204928629</v>
      </c>
      <c r="I18" s="23">
        <v>15248.8</v>
      </c>
      <c r="J18" s="23">
        <v>2224</v>
      </c>
      <c r="K18" s="23">
        <v>0.17</v>
      </c>
      <c r="L18" s="24">
        <v>0</v>
      </c>
      <c r="M18" s="24">
        <v>0</v>
      </c>
      <c r="N18" s="49">
        <f t="shared" si="0"/>
        <v>1.0795826065689049E-5</v>
      </c>
    </row>
    <row r="19" spans="1:14" ht="15" customHeight="1" x14ac:dyDescent="0.2">
      <c r="A19" s="38"/>
      <c r="B19" s="20" t="s">
        <v>80</v>
      </c>
      <c r="C19" s="21">
        <v>2267</v>
      </c>
      <c r="D19" s="21">
        <v>773</v>
      </c>
      <c r="E19" s="22">
        <v>0.34</v>
      </c>
      <c r="F19" s="23">
        <v>34260190</v>
      </c>
      <c r="G19" s="23">
        <v>15112.57</v>
      </c>
      <c r="H19" s="23">
        <v>34163423</v>
      </c>
      <c r="I19" s="23">
        <v>15069.88</v>
      </c>
      <c r="J19" s="23">
        <v>35358</v>
      </c>
      <c r="K19" s="23">
        <v>15.6</v>
      </c>
      <c r="L19" s="24">
        <v>1E-3</v>
      </c>
      <c r="M19" s="24">
        <v>0</v>
      </c>
      <c r="N19" s="49">
        <f t="shared" si="0"/>
        <v>1.0320433132449062E-3</v>
      </c>
    </row>
    <row r="20" spans="1:14" ht="15" customHeight="1" x14ac:dyDescent="0.2">
      <c r="A20" s="37" t="s">
        <v>83</v>
      </c>
      <c r="B20" s="20" t="s">
        <v>77</v>
      </c>
      <c r="C20" s="21">
        <v>89836</v>
      </c>
      <c r="D20" s="21">
        <v>3453</v>
      </c>
      <c r="E20" s="22">
        <v>0.04</v>
      </c>
      <c r="F20" s="23">
        <v>2236731983</v>
      </c>
      <c r="G20" s="23">
        <v>24897.95</v>
      </c>
      <c r="H20" s="23">
        <v>2231807145</v>
      </c>
      <c r="I20" s="23">
        <v>24843.13</v>
      </c>
      <c r="J20" s="23">
        <v>28040992</v>
      </c>
      <c r="K20" s="23">
        <v>312.14</v>
      </c>
      <c r="L20" s="24">
        <v>1.2E-2</v>
      </c>
      <c r="M20" s="24">
        <v>1.26E-2</v>
      </c>
      <c r="N20" s="49">
        <f t="shared" si="0"/>
        <v>1.2536590084606485E-2</v>
      </c>
    </row>
    <row r="21" spans="1:14" ht="15" customHeight="1" x14ac:dyDescent="0.2">
      <c r="A21" s="38"/>
      <c r="B21" s="20" t="s">
        <v>78</v>
      </c>
      <c r="C21" s="21">
        <v>16893</v>
      </c>
      <c r="D21" s="21">
        <v>28909</v>
      </c>
      <c r="E21" s="22">
        <v>1.71</v>
      </c>
      <c r="F21" s="23">
        <v>423288536</v>
      </c>
      <c r="G21" s="23">
        <v>25057.040000000001</v>
      </c>
      <c r="H21" s="23">
        <v>421777780</v>
      </c>
      <c r="I21" s="23">
        <v>24967.61</v>
      </c>
      <c r="J21" s="23">
        <v>16301</v>
      </c>
      <c r="K21" s="23">
        <v>0.96</v>
      </c>
      <c r="L21" s="24">
        <v>0</v>
      </c>
      <c r="M21" s="24">
        <v>0</v>
      </c>
      <c r="N21" s="49">
        <f t="shared" si="0"/>
        <v>3.8510374398611163E-5</v>
      </c>
    </row>
    <row r="22" spans="1:14" ht="15" customHeight="1" x14ac:dyDescent="0.2">
      <c r="A22" s="38"/>
      <c r="B22" s="20" t="s">
        <v>79</v>
      </c>
      <c r="C22" s="21">
        <v>18201</v>
      </c>
      <c r="D22" s="21">
        <v>17284</v>
      </c>
      <c r="E22" s="22">
        <v>0.95</v>
      </c>
      <c r="F22" s="23">
        <v>460785458</v>
      </c>
      <c r="G22" s="23">
        <v>25316.49</v>
      </c>
      <c r="H22" s="23">
        <v>459114872</v>
      </c>
      <c r="I22" s="23">
        <v>25224.71</v>
      </c>
      <c r="J22" s="23">
        <v>-8147</v>
      </c>
      <c r="K22" s="23">
        <v>-0.45</v>
      </c>
      <c r="L22" s="24">
        <v>0</v>
      </c>
      <c r="M22" s="24">
        <v>0</v>
      </c>
      <c r="N22" s="49">
        <f t="shared" si="0"/>
        <v>-1.7680679497485358E-5</v>
      </c>
    </row>
    <row r="23" spans="1:14" ht="15" customHeight="1" x14ac:dyDescent="0.2">
      <c r="A23" s="38"/>
      <c r="B23" s="20" t="s">
        <v>80</v>
      </c>
      <c r="C23" s="21">
        <v>2520</v>
      </c>
      <c r="D23" s="21">
        <v>1050</v>
      </c>
      <c r="E23" s="22">
        <v>0.42</v>
      </c>
      <c r="F23" s="23">
        <v>63376272</v>
      </c>
      <c r="G23" s="23">
        <v>25149.31</v>
      </c>
      <c r="H23" s="23">
        <v>63273145</v>
      </c>
      <c r="I23" s="23">
        <v>25108.39</v>
      </c>
      <c r="J23" s="23">
        <v>699889</v>
      </c>
      <c r="K23" s="23">
        <v>277.73</v>
      </c>
      <c r="L23" s="24">
        <v>1.0500000000000001E-2</v>
      </c>
      <c r="M23" s="24">
        <v>1.0699999999999999E-2</v>
      </c>
      <c r="N23" s="49">
        <f t="shared" si="0"/>
        <v>1.1043391760247431E-2</v>
      </c>
    </row>
    <row r="24" spans="1:14" ht="15" customHeight="1" x14ac:dyDescent="0.2">
      <c r="A24" s="37" t="s">
        <v>84</v>
      </c>
      <c r="B24" s="20" t="s">
        <v>77</v>
      </c>
      <c r="C24" s="21">
        <v>85206</v>
      </c>
      <c r="D24" s="21">
        <v>2594</v>
      </c>
      <c r="E24" s="22">
        <v>0.03</v>
      </c>
      <c r="F24" s="23">
        <v>2979459636</v>
      </c>
      <c r="G24" s="23">
        <v>34967.72</v>
      </c>
      <c r="H24" s="23">
        <v>2973922629</v>
      </c>
      <c r="I24" s="23">
        <v>34902.74</v>
      </c>
      <c r="J24" s="23">
        <v>74426652</v>
      </c>
      <c r="K24" s="23">
        <v>873.49</v>
      </c>
      <c r="L24" s="24">
        <v>2.4799999999999999E-2</v>
      </c>
      <c r="M24" s="24">
        <v>2.6200000000000001E-2</v>
      </c>
      <c r="N24" s="49">
        <f t="shared" si="0"/>
        <v>2.497991619041353E-2</v>
      </c>
    </row>
    <row r="25" spans="1:14" ht="15" customHeight="1" x14ac:dyDescent="0.2">
      <c r="A25" s="38"/>
      <c r="B25" s="20" t="s">
        <v>78</v>
      </c>
      <c r="C25" s="21">
        <v>19866</v>
      </c>
      <c r="D25" s="21">
        <v>33068</v>
      </c>
      <c r="E25" s="22">
        <v>1.66</v>
      </c>
      <c r="F25" s="23">
        <v>696908812</v>
      </c>
      <c r="G25" s="23">
        <v>35080.480000000003</v>
      </c>
      <c r="H25" s="23">
        <v>694518953</v>
      </c>
      <c r="I25" s="23">
        <v>34960.18</v>
      </c>
      <c r="J25" s="23">
        <v>1228414</v>
      </c>
      <c r="K25" s="23">
        <v>61.83</v>
      </c>
      <c r="L25" s="24">
        <v>1.6999999999999999E-3</v>
      </c>
      <c r="M25" s="24">
        <v>0</v>
      </c>
      <c r="N25" s="49">
        <f t="shared" si="0"/>
        <v>1.762661023720848E-3</v>
      </c>
    </row>
    <row r="26" spans="1:14" ht="15" customHeight="1" x14ac:dyDescent="0.2">
      <c r="A26" s="38"/>
      <c r="B26" s="20" t="s">
        <v>79</v>
      </c>
      <c r="C26" s="21">
        <v>23104</v>
      </c>
      <c r="D26" s="21">
        <v>22609</v>
      </c>
      <c r="E26" s="22">
        <v>0.98</v>
      </c>
      <c r="F26" s="23">
        <v>810407570</v>
      </c>
      <c r="G26" s="23">
        <v>35076.5</v>
      </c>
      <c r="H26" s="23">
        <v>807300986</v>
      </c>
      <c r="I26" s="23">
        <v>34942.04</v>
      </c>
      <c r="J26" s="23">
        <v>78257</v>
      </c>
      <c r="K26" s="23">
        <v>3.39</v>
      </c>
      <c r="L26" s="24">
        <v>1E-4</v>
      </c>
      <c r="M26" s="24">
        <v>0</v>
      </c>
      <c r="N26" s="49">
        <f t="shared" si="0"/>
        <v>9.6564991366011058E-5</v>
      </c>
    </row>
    <row r="27" spans="1:14" ht="15" customHeight="1" x14ac:dyDescent="0.2">
      <c r="A27" s="38"/>
      <c r="B27" s="20" t="s">
        <v>80</v>
      </c>
      <c r="C27" s="21">
        <v>3256</v>
      </c>
      <c r="D27" s="21">
        <v>1263</v>
      </c>
      <c r="E27" s="22">
        <v>0.39</v>
      </c>
      <c r="F27" s="23">
        <v>114423917</v>
      </c>
      <c r="G27" s="23">
        <v>35142.480000000003</v>
      </c>
      <c r="H27" s="23">
        <v>114014613</v>
      </c>
      <c r="I27" s="23">
        <v>35016.769999999997</v>
      </c>
      <c r="J27" s="23">
        <v>2542593</v>
      </c>
      <c r="K27" s="23">
        <v>780.89</v>
      </c>
      <c r="L27" s="24">
        <v>2.1999999999999999E-2</v>
      </c>
      <c r="M27" s="24">
        <v>2.5100000000000001E-2</v>
      </c>
      <c r="N27" s="49">
        <f t="shared" si="0"/>
        <v>2.2220817698453726E-2</v>
      </c>
    </row>
    <row r="28" spans="1:14" ht="15" customHeight="1" x14ac:dyDescent="0.2">
      <c r="A28" s="37" t="s">
        <v>85</v>
      </c>
      <c r="B28" s="20" t="s">
        <v>77</v>
      </c>
      <c r="C28" s="21">
        <v>72528</v>
      </c>
      <c r="D28" s="21">
        <v>1899</v>
      </c>
      <c r="E28" s="22">
        <v>0.03</v>
      </c>
      <c r="F28" s="23">
        <v>3248261835</v>
      </c>
      <c r="G28" s="23">
        <v>44786.31</v>
      </c>
      <c r="H28" s="23">
        <v>3242411984</v>
      </c>
      <c r="I28" s="23">
        <v>44705.66</v>
      </c>
      <c r="J28" s="23">
        <v>103359575</v>
      </c>
      <c r="K28" s="23">
        <v>1425.1</v>
      </c>
      <c r="L28" s="24">
        <v>3.1699999999999999E-2</v>
      </c>
      <c r="M28" s="24">
        <v>3.3300000000000003E-2</v>
      </c>
      <c r="N28" s="49">
        <f t="shared" si="0"/>
        <v>3.1819964107049889E-2</v>
      </c>
    </row>
    <row r="29" spans="1:14" ht="15" customHeight="1" x14ac:dyDescent="0.2">
      <c r="A29" s="38"/>
      <c r="B29" s="20" t="s">
        <v>78</v>
      </c>
      <c r="C29" s="21">
        <v>18292</v>
      </c>
      <c r="D29" s="21">
        <v>29729</v>
      </c>
      <c r="E29" s="22">
        <v>1.63</v>
      </c>
      <c r="F29" s="23">
        <v>819768964</v>
      </c>
      <c r="G29" s="23">
        <v>44815.71</v>
      </c>
      <c r="H29" s="23">
        <v>815902545</v>
      </c>
      <c r="I29" s="23">
        <v>44604.34</v>
      </c>
      <c r="J29" s="23">
        <v>8911718</v>
      </c>
      <c r="K29" s="23">
        <v>487.19</v>
      </c>
      <c r="L29" s="24">
        <v>1.06E-2</v>
      </c>
      <c r="M29" s="24">
        <v>1.15E-2</v>
      </c>
      <c r="N29" s="49">
        <f t="shared" si="0"/>
        <v>1.0871011701291976E-2</v>
      </c>
    </row>
    <row r="30" spans="1:14" ht="15" customHeight="1" x14ac:dyDescent="0.2">
      <c r="A30" s="38"/>
      <c r="B30" s="20" t="s">
        <v>79</v>
      </c>
      <c r="C30" s="21">
        <v>26039</v>
      </c>
      <c r="D30" s="21">
        <v>28591</v>
      </c>
      <c r="E30" s="22">
        <v>1.1000000000000001</v>
      </c>
      <c r="F30" s="23">
        <v>1173909405</v>
      </c>
      <c r="G30" s="23">
        <v>45082.74</v>
      </c>
      <c r="H30" s="23">
        <v>1169556402</v>
      </c>
      <c r="I30" s="23">
        <v>44915.57</v>
      </c>
      <c r="J30" s="23">
        <v>3797811</v>
      </c>
      <c r="K30" s="23">
        <v>145.85</v>
      </c>
      <c r="L30" s="24">
        <v>3.2000000000000002E-3</v>
      </c>
      <c r="M30" s="24">
        <v>0</v>
      </c>
      <c r="N30" s="49">
        <f t="shared" si="0"/>
        <v>3.2351823606013275E-3</v>
      </c>
    </row>
    <row r="31" spans="1:14" ht="15" customHeight="1" x14ac:dyDescent="0.2">
      <c r="A31" s="38"/>
      <c r="B31" s="20" t="s">
        <v>80</v>
      </c>
      <c r="C31" s="21">
        <v>3220</v>
      </c>
      <c r="D31" s="21">
        <v>1302</v>
      </c>
      <c r="E31" s="22">
        <v>0.4</v>
      </c>
      <c r="F31" s="23">
        <v>144629498</v>
      </c>
      <c r="G31" s="23">
        <v>44915.99</v>
      </c>
      <c r="H31" s="23">
        <v>144102797</v>
      </c>
      <c r="I31" s="23">
        <v>44752.42</v>
      </c>
      <c r="J31" s="23">
        <v>4389063</v>
      </c>
      <c r="K31" s="23">
        <v>1363.06</v>
      </c>
      <c r="L31" s="24">
        <v>3.0200000000000001E-2</v>
      </c>
      <c r="M31" s="24">
        <v>3.2599999999999997E-2</v>
      </c>
      <c r="N31" s="49">
        <f t="shared" si="0"/>
        <v>3.0346942087844348E-2</v>
      </c>
    </row>
    <row r="32" spans="1:14" ht="15" customHeight="1" x14ac:dyDescent="0.2">
      <c r="A32" s="37" t="s">
        <v>86</v>
      </c>
      <c r="B32" s="20" t="s">
        <v>77</v>
      </c>
      <c r="C32" s="21">
        <v>55369</v>
      </c>
      <c r="D32" s="21">
        <v>1410</v>
      </c>
      <c r="E32" s="22">
        <v>0.03</v>
      </c>
      <c r="F32" s="23">
        <v>3033425625</v>
      </c>
      <c r="G32" s="23">
        <v>54785.63</v>
      </c>
      <c r="H32" s="23">
        <v>3026355157</v>
      </c>
      <c r="I32" s="23">
        <v>54657.93</v>
      </c>
      <c r="J32" s="23">
        <v>109966876</v>
      </c>
      <c r="K32" s="23">
        <v>1986.07</v>
      </c>
      <c r="L32" s="24">
        <v>3.6200000000000003E-2</v>
      </c>
      <c r="M32" s="24">
        <v>3.78E-2</v>
      </c>
      <c r="N32" s="49">
        <f t="shared" si="0"/>
        <v>3.6251713275482073E-2</v>
      </c>
    </row>
    <row r="33" spans="1:14" ht="15" customHeight="1" x14ac:dyDescent="0.2">
      <c r="A33" s="38"/>
      <c r="B33" s="20" t="s">
        <v>78</v>
      </c>
      <c r="C33" s="21">
        <v>13547</v>
      </c>
      <c r="D33" s="21">
        <v>21598</v>
      </c>
      <c r="E33" s="22">
        <v>1.59</v>
      </c>
      <c r="F33" s="23">
        <v>741618803</v>
      </c>
      <c r="G33" s="23">
        <v>54744.14</v>
      </c>
      <c r="H33" s="23">
        <v>738583338</v>
      </c>
      <c r="I33" s="23">
        <v>54520.07</v>
      </c>
      <c r="J33" s="23">
        <v>16851524</v>
      </c>
      <c r="K33" s="23">
        <v>1243.93</v>
      </c>
      <c r="L33" s="24">
        <v>2.2599999999999999E-2</v>
      </c>
      <c r="M33" s="24">
        <v>2.4400000000000002E-2</v>
      </c>
      <c r="N33" s="49">
        <f t="shared" si="0"/>
        <v>2.2722622365873319E-2</v>
      </c>
    </row>
    <row r="34" spans="1:14" ht="15" customHeight="1" x14ac:dyDescent="0.2">
      <c r="A34" s="38"/>
      <c r="B34" s="20" t="s">
        <v>79</v>
      </c>
      <c r="C34" s="21">
        <v>28797</v>
      </c>
      <c r="D34" s="21">
        <v>34184</v>
      </c>
      <c r="E34" s="22">
        <v>1.19</v>
      </c>
      <c r="F34" s="23">
        <v>1585916378</v>
      </c>
      <c r="G34" s="23">
        <v>55072.28</v>
      </c>
      <c r="H34" s="23">
        <v>1580136449</v>
      </c>
      <c r="I34" s="23">
        <v>54871.56</v>
      </c>
      <c r="J34" s="23">
        <v>14360288</v>
      </c>
      <c r="K34" s="23">
        <v>498.67</v>
      </c>
      <c r="L34" s="24">
        <v>8.8999999999999999E-3</v>
      </c>
      <c r="M34" s="24">
        <v>8.8000000000000005E-3</v>
      </c>
      <c r="N34" s="49">
        <f t="shared" si="0"/>
        <v>9.0548834725509095E-3</v>
      </c>
    </row>
    <row r="35" spans="1:14" ht="15" customHeight="1" x14ac:dyDescent="0.2">
      <c r="A35" s="38"/>
      <c r="B35" s="20" t="s">
        <v>80</v>
      </c>
      <c r="C35" s="21">
        <v>2866</v>
      </c>
      <c r="D35" s="21">
        <v>1053</v>
      </c>
      <c r="E35" s="22">
        <v>0.37</v>
      </c>
      <c r="F35" s="23">
        <v>157301288</v>
      </c>
      <c r="G35" s="23">
        <v>54885.31</v>
      </c>
      <c r="H35" s="23">
        <v>156777613</v>
      </c>
      <c r="I35" s="23">
        <v>54702.59</v>
      </c>
      <c r="J35" s="23">
        <v>5606433</v>
      </c>
      <c r="K35" s="23">
        <v>1956.19</v>
      </c>
      <c r="L35" s="24">
        <v>3.56E-2</v>
      </c>
      <c r="M35" s="24">
        <v>3.7400000000000003E-2</v>
      </c>
      <c r="N35" s="49">
        <f t="shared" si="0"/>
        <v>3.564136741207103E-2</v>
      </c>
    </row>
    <row r="36" spans="1:14" ht="15" customHeight="1" x14ac:dyDescent="0.2">
      <c r="A36" s="37" t="s">
        <v>87</v>
      </c>
      <c r="B36" s="20" t="s">
        <v>77</v>
      </c>
      <c r="C36" s="21">
        <v>42835</v>
      </c>
      <c r="D36" s="21">
        <v>931</v>
      </c>
      <c r="E36" s="22">
        <v>0.02</v>
      </c>
      <c r="F36" s="23">
        <v>2775710242</v>
      </c>
      <c r="G36" s="23">
        <v>64800.05</v>
      </c>
      <c r="H36" s="23">
        <v>2769720313</v>
      </c>
      <c r="I36" s="23">
        <v>64660.22</v>
      </c>
      <c r="J36" s="23">
        <v>109068864</v>
      </c>
      <c r="K36" s="23">
        <v>2546.2600000000002</v>
      </c>
      <c r="L36" s="24">
        <v>3.9300000000000002E-2</v>
      </c>
      <c r="M36" s="24">
        <v>4.1000000000000002E-2</v>
      </c>
      <c r="N36" s="49">
        <f t="shared" si="0"/>
        <v>3.9294038098664046E-2</v>
      </c>
    </row>
    <row r="37" spans="1:14" ht="15" customHeight="1" x14ac:dyDescent="0.2">
      <c r="A37" s="38"/>
      <c r="B37" s="20" t="s">
        <v>78</v>
      </c>
      <c r="C37" s="21">
        <v>10591</v>
      </c>
      <c r="D37" s="21">
        <v>16212</v>
      </c>
      <c r="E37" s="22">
        <v>1.53</v>
      </c>
      <c r="F37" s="23">
        <v>686455313</v>
      </c>
      <c r="G37" s="23">
        <v>64814.97</v>
      </c>
      <c r="H37" s="23">
        <v>684045116</v>
      </c>
      <c r="I37" s="23">
        <v>64587.4</v>
      </c>
      <c r="J37" s="23">
        <v>19901415</v>
      </c>
      <c r="K37" s="23">
        <v>1879.09</v>
      </c>
      <c r="L37" s="24">
        <v>2.8899999999999999E-2</v>
      </c>
      <c r="M37" s="24">
        <v>2.9899999999999999E-2</v>
      </c>
      <c r="N37" s="49">
        <f t="shared" si="0"/>
        <v>2.8991566709601679E-2</v>
      </c>
    </row>
    <row r="38" spans="1:14" ht="15" customHeight="1" x14ac:dyDescent="0.2">
      <c r="A38" s="38"/>
      <c r="B38" s="20" t="s">
        <v>79</v>
      </c>
      <c r="C38" s="21">
        <v>31337</v>
      </c>
      <c r="D38" s="21">
        <v>38108</v>
      </c>
      <c r="E38" s="22">
        <v>1.22</v>
      </c>
      <c r="F38" s="23">
        <v>2039843953</v>
      </c>
      <c r="G38" s="23">
        <v>65093.79</v>
      </c>
      <c r="H38" s="23">
        <v>2032458263</v>
      </c>
      <c r="I38" s="23">
        <v>64858.1</v>
      </c>
      <c r="J38" s="23">
        <v>35416294</v>
      </c>
      <c r="K38" s="23">
        <v>1130.18</v>
      </c>
      <c r="L38" s="24">
        <v>1.7299999999999999E-2</v>
      </c>
      <c r="M38" s="24">
        <v>2.0199999999999999E-2</v>
      </c>
      <c r="N38" s="49">
        <f t="shared" si="0"/>
        <v>1.7362256533355519E-2</v>
      </c>
    </row>
    <row r="39" spans="1:14" ht="15" customHeight="1" x14ac:dyDescent="0.2">
      <c r="A39" s="38"/>
      <c r="B39" s="20" t="s">
        <v>80</v>
      </c>
      <c r="C39" s="21">
        <v>2339</v>
      </c>
      <c r="D39" s="21">
        <v>865</v>
      </c>
      <c r="E39" s="22">
        <v>0.37</v>
      </c>
      <c r="F39" s="23">
        <v>151615242</v>
      </c>
      <c r="G39" s="23">
        <v>64820.54</v>
      </c>
      <c r="H39" s="23">
        <v>151309989</v>
      </c>
      <c r="I39" s="23">
        <v>64690.03</v>
      </c>
      <c r="J39" s="23">
        <v>5890256</v>
      </c>
      <c r="K39" s="23">
        <v>2518.2800000000002</v>
      </c>
      <c r="L39" s="24">
        <v>3.8800000000000001E-2</v>
      </c>
      <c r="M39" s="24">
        <v>4.0599999999999997E-2</v>
      </c>
      <c r="N39" s="49">
        <f t="shared" si="0"/>
        <v>3.8850025382012716E-2</v>
      </c>
    </row>
    <row r="40" spans="1:14" ht="15" customHeight="1" x14ac:dyDescent="0.2">
      <c r="A40" s="37" t="s">
        <v>88</v>
      </c>
      <c r="B40" s="20" t="s">
        <v>77</v>
      </c>
      <c r="C40" s="21">
        <v>32354</v>
      </c>
      <c r="D40" s="21">
        <v>737</v>
      </c>
      <c r="E40" s="22">
        <v>0.02</v>
      </c>
      <c r="F40" s="23">
        <v>2417659021</v>
      </c>
      <c r="G40" s="23">
        <v>74725.2</v>
      </c>
      <c r="H40" s="23">
        <v>2411636346</v>
      </c>
      <c r="I40" s="23">
        <v>74539.05</v>
      </c>
      <c r="J40" s="23">
        <v>100322069</v>
      </c>
      <c r="K40" s="23">
        <v>3100.76</v>
      </c>
      <c r="L40" s="24">
        <v>4.1500000000000002E-2</v>
      </c>
      <c r="M40" s="24">
        <v>4.3299999999999998E-2</v>
      </c>
      <c r="N40" s="49">
        <f t="shared" si="0"/>
        <v>4.1495540987622176E-2</v>
      </c>
    </row>
    <row r="41" spans="1:14" ht="15" customHeight="1" x14ac:dyDescent="0.2">
      <c r="A41" s="38"/>
      <c r="B41" s="20" t="s">
        <v>78</v>
      </c>
      <c r="C41" s="21">
        <v>7966</v>
      </c>
      <c r="D41" s="21">
        <v>11677</v>
      </c>
      <c r="E41" s="22">
        <v>1.47</v>
      </c>
      <c r="F41" s="23">
        <v>595555448</v>
      </c>
      <c r="G41" s="23">
        <v>74762.17</v>
      </c>
      <c r="H41" s="23">
        <v>593325819</v>
      </c>
      <c r="I41" s="23">
        <v>74482.28</v>
      </c>
      <c r="J41" s="23">
        <v>19454104</v>
      </c>
      <c r="K41" s="23">
        <v>2442.14</v>
      </c>
      <c r="L41" s="24">
        <v>3.2599999999999997E-2</v>
      </c>
      <c r="M41" s="24">
        <v>3.3799999999999997E-2</v>
      </c>
      <c r="N41" s="49">
        <f t="shared" si="0"/>
        <v>3.2665479033616364E-2</v>
      </c>
    </row>
    <row r="42" spans="1:14" ht="15" customHeight="1" x14ac:dyDescent="0.2">
      <c r="A42" s="38"/>
      <c r="B42" s="20" t="s">
        <v>79</v>
      </c>
      <c r="C42" s="21">
        <v>34093</v>
      </c>
      <c r="D42" s="21">
        <v>43447</v>
      </c>
      <c r="E42" s="22">
        <v>1.27</v>
      </c>
      <c r="F42" s="23">
        <v>2557251590</v>
      </c>
      <c r="G42" s="23">
        <v>75008.11</v>
      </c>
      <c r="H42" s="23">
        <v>2548487914</v>
      </c>
      <c r="I42" s="23">
        <v>74751.06</v>
      </c>
      <c r="J42" s="23">
        <v>58562139</v>
      </c>
      <c r="K42" s="23">
        <v>1717.72</v>
      </c>
      <c r="L42" s="24">
        <v>2.2800000000000001E-2</v>
      </c>
      <c r="M42" s="24">
        <v>2.5399999999999999E-2</v>
      </c>
      <c r="N42" s="49">
        <f t="shared" si="0"/>
        <v>2.2900421385601718E-2</v>
      </c>
    </row>
    <row r="43" spans="1:14" ht="15" customHeight="1" x14ac:dyDescent="0.2">
      <c r="A43" s="38"/>
      <c r="B43" s="20" t="s">
        <v>80</v>
      </c>
      <c r="C43" s="21">
        <v>1788</v>
      </c>
      <c r="D43" s="21">
        <v>639</v>
      </c>
      <c r="E43" s="22">
        <v>0.36</v>
      </c>
      <c r="F43" s="23">
        <v>133763335</v>
      </c>
      <c r="G43" s="23">
        <v>74811.710000000006</v>
      </c>
      <c r="H43" s="23">
        <v>133481602</v>
      </c>
      <c r="I43" s="23">
        <v>74654.14</v>
      </c>
      <c r="J43" s="23">
        <v>5500964</v>
      </c>
      <c r="K43" s="23">
        <v>3076.6</v>
      </c>
      <c r="L43" s="24">
        <v>4.1099999999999998E-2</v>
      </c>
      <c r="M43" s="24">
        <v>4.2999999999999997E-2</v>
      </c>
      <c r="N43" s="49">
        <f t="shared" si="0"/>
        <v>4.1124602642420661E-2</v>
      </c>
    </row>
    <row r="44" spans="1:14" ht="15" customHeight="1" x14ac:dyDescent="0.2">
      <c r="A44" s="37" t="s">
        <v>89</v>
      </c>
      <c r="B44" s="20" t="s">
        <v>77</v>
      </c>
      <c r="C44" s="21">
        <v>23024</v>
      </c>
      <c r="D44" s="21">
        <v>506</v>
      </c>
      <c r="E44" s="22">
        <v>0.02</v>
      </c>
      <c r="F44" s="23">
        <v>1951289633</v>
      </c>
      <c r="G44" s="23">
        <v>84750.24</v>
      </c>
      <c r="H44" s="23">
        <v>1945609503</v>
      </c>
      <c r="I44" s="23">
        <v>84503.54</v>
      </c>
      <c r="J44" s="23">
        <v>84136835</v>
      </c>
      <c r="K44" s="23">
        <v>3654.31</v>
      </c>
      <c r="L44" s="24">
        <v>4.3099999999999999E-2</v>
      </c>
      <c r="M44" s="24">
        <v>4.5100000000000001E-2</v>
      </c>
      <c r="N44" s="49">
        <f t="shared" si="0"/>
        <v>4.311857838892131E-2</v>
      </c>
    </row>
    <row r="45" spans="1:14" ht="15" customHeight="1" x14ac:dyDescent="0.2">
      <c r="A45" s="38"/>
      <c r="B45" s="20" t="s">
        <v>78</v>
      </c>
      <c r="C45" s="21">
        <v>5887</v>
      </c>
      <c r="D45" s="21">
        <v>8424</v>
      </c>
      <c r="E45" s="22">
        <v>1.43</v>
      </c>
      <c r="F45" s="23">
        <v>498628229</v>
      </c>
      <c r="G45" s="23">
        <v>84699.89</v>
      </c>
      <c r="H45" s="23">
        <v>497061730</v>
      </c>
      <c r="I45" s="23">
        <v>84433.79</v>
      </c>
      <c r="J45" s="23">
        <v>17792977</v>
      </c>
      <c r="K45" s="23">
        <v>3022.42</v>
      </c>
      <c r="L45" s="24">
        <v>3.5700000000000003E-2</v>
      </c>
      <c r="M45" s="24">
        <v>3.6799999999999999E-2</v>
      </c>
      <c r="N45" s="49">
        <f t="shared" si="0"/>
        <v>3.5683854152589504E-2</v>
      </c>
    </row>
    <row r="46" spans="1:14" ht="15" customHeight="1" x14ac:dyDescent="0.2">
      <c r="A46" s="38"/>
      <c r="B46" s="20" t="s">
        <v>79</v>
      </c>
      <c r="C46" s="21">
        <v>35473</v>
      </c>
      <c r="D46" s="21">
        <v>45808</v>
      </c>
      <c r="E46" s="22">
        <v>1.29</v>
      </c>
      <c r="F46" s="23">
        <v>3016984737</v>
      </c>
      <c r="G46" s="23">
        <v>85050.17</v>
      </c>
      <c r="H46" s="23">
        <v>3007626735</v>
      </c>
      <c r="I46" s="23">
        <v>84786.37</v>
      </c>
      <c r="J46" s="23">
        <v>82278366</v>
      </c>
      <c r="K46" s="23">
        <v>2319.46</v>
      </c>
      <c r="L46" s="24">
        <v>2.7199999999999998E-2</v>
      </c>
      <c r="M46" s="24">
        <v>2.9499999999999998E-2</v>
      </c>
      <c r="N46" s="49">
        <f t="shared" si="0"/>
        <v>2.7271720997108909E-2</v>
      </c>
    </row>
    <row r="47" spans="1:14" ht="15" customHeight="1" x14ac:dyDescent="0.2">
      <c r="A47" s="38"/>
      <c r="B47" s="20" t="s">
        <v>80</v>
      </c>
      <c r="C47" s="21">
        <v>1382</v>
      </c>
      <c r="D47" s="21">
        <v>491</v>
      </c>
      <c r="E47" s="22">
        <v>0.36</v>
      </c>
      <c r="F47" s="23">
        <v>116964324</v>
      </c>
      <c r="G47" s="23">
        <v>84634.1</v>
      </c>
      <c r="H47" s="23">
        <v>116573634</v>
      </c>
      <c r="I47" s="23">
        <v>84351.4</v>
      </c>
      <c r="J47" s="23">
        <v>4999564</v>
      </c>
      <c r="K47" s="23">
        <v>3617.63</v>
      </c>
      <c r="L47" s="24">
        <v>4.2700000000000002E-2</v>
      </c>
      <c r="M47" s="24">
        <v>4.4900000000000002E-2</v>
      </c>
      <c r="N47" s="49">
        <f t="shared" si="0"/>
        <v>4.2744349978032621E-2</v>
      </c>
    </row>
    <row r="48" spans="1:14" ht="15" customHeight="1" x14ac:dyDescent="0.2">
      <c r="A48" s="39" t="s">
        <v>90</v>
      </c>
      <c r="B48" s="20" t="s">
        <v>77</v>
      </c>
      <c r="C48" s="21">
        <v>16644</v>
      </c>
      <c r="D48" s="21">
        <v>357</v>
      </c>
      <c r="E48" s="22">
        <v>0.02</v>
      </c>
      <c r="F48" s="23">
        <v>1576274397</v>
      </c>
      <c r="G48" s="23">
        <v>94705.26</v>
      </c>
      <c r="H48" s="23">
        <v>1572126087</v>
      </c>
      <c r="I48" s="23">
        <v>94456.03</v>
      </c>
      <c r="J48" s="23">
        <v>68753332</v>
      </c>
      <c r="K48" s="23">
        <v>4130.82</v>
      </c>
      <c r="L48" s="24">
        <v>4.36E-2</v>
      </c>
      <c r="M48" s="24">
        <v>4.5499999999999999E-2</v>
      </c>
      <c r="N48" s="49">
        <f t="shared" si="0"/>
        <v>4.3617616406669328E-2</v>
      </c>
    </row>
    <row r="49" spans="1:14" ht="15" customHeight="1" x14ac:dyDescent="0.2">
      <c r="A49" s="38"/>
      <c r="B49" s="20" t="s">
        <v>78</v>
      </c>
      <c r="C49" s="21">
        <v>4216</v>
      </c>
      <c r="D49" s="21">
        <v>5957</v>
      </c>
      <c r="E49" s="22">
        <v>1.41</v>
      </c>
      <c r="F49" s="23">
        <v>399255686</v>
      </c>
      <c r="G49" s="23">
        <v>94700.12</v>
      </c>
      <c r="H49" s="23">
        <v>397744100</v>
      </c>
      <c r="I49" s="23">
        <v>94341.58</v>
      </c>
      <c r="J49" s="23">
        <v>15069074</v>
      </c>
      <c r="K49" s="23">
        <v>3574.26</v>
      </c>
      <c r="L49" s="24">
        <v>3.7699999999999997E-2</v>
      </c>
      <c r="M49" s="24">
        <v>3.9100000000000003E-2</v>
      </c>
      <c r="N49" s="49">
        <f t="shared" si="0"/>
        <v>3.7742916452791611E-2</v>
      </c>
    </row>
    <row r="50" spans="1:14" ht="15" customHeight="1" x14ac:dyDescent="0.2">
      <c r="A50" s="38"/>
      <c r="B50" s="20" t="s">
        <v>79</v>
      </c>
      <c r="C50" s="21">
        <v>36487</v>
      </c>
      <c r="D50" s="21">
        <v>48182</v>
      </c>
      <c r="E50" s="22">
        <v>1.32</v>
      </c>
      <c r="F50" s="23">
        <v>3466946094</v>
      </c>
      <c r="G50" s="23">
        <v>95018.67</v>
      </c>
      <c r="H50" s="23">
        <v>3456310402</v>
      </c>
      <c r="I50" s="23">
        <v>94727.17</v>
      </c>
      <c r="J50" s="23">
        <v>105744804</v>
      </c>
      <c r="K50" s="23">
        <v>2898.15</v>
      </c>
      <c r="L50" s="24">
        <v>3.0499999999999999E-2</v>
      </c>
      <c r="M50" s="24">
        <v>3.2500000000000001E-2</v>
      </c>
      <c r="N50" s="49">
        <f t="shared" si="0"/>
        <v>3.0500850354438766E-2</v>
      </c>
    </row>
    <row r="51" spans="1:14" ht="15" customHeight="1" x14ac:dyDescent="0.2">
      <c r="A51" s="38"/>
      <c r="B51" s="20" t="s">
        <v>80</v>
      </c>
      <c r="C51" s="21">
        <v>944</v>
      </c>
      <c r="D51" s="21">
        <v>322</v>
      </c>
      <c r="E51" s="22">
        <v>0.34</v>
      </c>
      <c r="F51" s="23">
        <v>89312297</v>
      </c>
      <c r="G51" s="23">
        <v>94610.48</v>
      </c>
      <c r="H51" s="23">
        <v>89028025</v>
      </c>
      <c r="I51" s="23">
        <v>94309.35</v>
      </c>
      <c r="J51" s="23">
        <v>3858359</v>
      </c>
      <c r="K51" s="23">
        <v>4087.24</v>
      </c>
      <c r="L51" s="24">
        <v>4.3200000000000002E-2</v>
      </c>
      <c r="M51" s="24">
        <v>4.5499999999999999E-2</v>
      </c>
      <c r="N51" s="49">
        <f t="shared" si="0"/>
        <v>4.3200758793607109E-2</v>
      </c>
    </row>
    <row r="52" spans="1:14" ht="15" customHeight="1" x14ac:dyDescent="0.2">
      <c r="A52" s="39" t="s">
        <v>91</v>
      </c>
      <c r="B52" s="20" t="s">
        <v>77</v>
      </c>
      <c r="C52" s="21">
        <v>56060</v>
      </c>
      <c r="D52" s="21">
        <v>1301</v>
      </c>
      <c r="E52" s="22">
        <v>0.02</v>
      </c>
      <c r="F52" s="23">
        <v>10868405925</v>
      </c>
      <c r="G52" s="23">
        <v>193870.96</v>
      </c>
      <c r="H52" s="23">
        <v>10845651313</v>
      </c>
      <c r="I52" s="23">
        <v>193465.06</v>
      </c>
      <c r="J52" s="23">
        <v>463315742</v>
      </c>
      <c r="K52" s="23">
        <v>8264.64</v>
      </c>
      <c r="L52" s="24">
        <v>4.3499999999999997E-2</v>
      </c>
      <c r="M52" s="24">
        <v>4.5499999999999999E-2</v>
      </c>
      <c r="N52" s="49">
        <f t="shared" si="0"/>
        <v>4.2629594919183146E-2</v>
      </c>
    </row>
    <row r="53" spans="1:14" ht="15" customHeight="1" x14ac:dyDescent="0.2">
      <c r="A53" s="38"/>
      <c r="B53" s="20" t="s">
        <v>78</v>
      </c>
      <c r="C53" s="21">
        <v>13834</v>
      </c>
      <c r="D53" s="21">
        <v>18086</v>
      </c>
      <c r="E53" s="22">
        <v>1.31</v>
      </c>
      <c r="F53" s="23">
        <v>2591718625</v>
      </c>
      <c r="G53" s="23">
        <v>187344.12</v>
      </c>
      <c r="H53" s="23">
        <v>2592354100</v>
      </c>
      <c r="I53" s="23">
        <v>187390.06</v>
      </c>
      <c r="J53" s="23">
        <v>108898726</v>
      </c>
      <c r="K53" s="23">
        <v>7871.82</v>
      </c>
      <c r="L53" s="24">
        <v>4.2099999999999999E-2</v>
      </c>
      <c r="M53" s="24">
        <v>4.3799999999999999E-2</v>
      </c>
      <c r="N53" s="49">
        <f t="shared" si="0"/>
        <v>4.2017958643176395E-2</v>
      </c>
    </row>
    <row r="54" spans="1:14" ht="15" customHeight="1" x14ac:dyDescent="0.2">
      <c r="A54" s="38"/>
      <c r="B54" s="20" t="s">
        <v>79</v>
      </c>
      <c r="C54" s="21">
        <v>357742</v>
      </c>
      <c r="D54" s="21">
        <v>485320</v>
      </c>
      <c r="E54" s="22">
        <v>1.36</v>
      </c>
      <c r="F54" s="23">
        <v>90767780494</v>
      </c>
      <c r="G54" s="23">
        <v>253724.14</v>
      </c>
      <c r="H54" s="23">
        <v>90972443487</v>
      </c>
      <c r="I54" s="23">
        <v>254296.23</v>
      </c>
      <c r="J54" s="23">
        <v>3726988259</v>
      </c>
      <c r="K54" s="23">
        <v>10418.09</v>
      </c>
      <c r="L54" s="24">
        <v>4.0300000000000002E-2</v>
      </c>
      <c r="M54" s="24">
        <v>4.2099999999999999E-2</v>
      </c>
      <c r="N54" s="49">
        <f t="shared" si="0"/>
        <v>4.1060696193252894E-2</v>
      </c>
    </row>
    <row r="55" spans="1:14" ht="15" customHeight="1" x14ac:dyDescent="0.2">
      <c r="A55" s="38"/>
      <c r="B55" s="20" t="s">
        <v>80</v>
      </c>
      <c r="C55" s="21">
        <v>3953</v>
      </c>
      <c r="D55" s="21">
        <v>1528</v>
      </c>
      <c r="E55" s="22">
        <v>0.39</v>
      </c>
      <c r="F55" s="23">
        <v>1207559573</v>
      </c>
      <c r="G55" s="23">
        <v>305479.27</v>
      </c>
      <c r="H55" s="23">
        <v>1188910375</v>
      </c>
      <c r="I55" s="23">
        <v>300761.53999999998</v>
      </c>
      <c r="J55" s="23">
        <v>46435528</v>
      </c>
      <c r="K55" s="23">
        <v>11746.91</v>
      </c>
      <c r="L55" s="24">
        <v>4.3400000000000001E-2</v>
      </c>
      <c r="M55" s="24">
        <v>4.5499999999999999E-2</v>
      </c>
      <c r="N55" s="49">
        <f t="shared" si="0"/>
        <v>3.8454026648671188E-2</v>
      </c>
    </row>
    <row r="56" spans="1:14" ht="15" customHeight="1" x14ac:dyDescent="0.2">
      <c r="A56" s="39" t="s">
        <v>92</v>
      </c>
      <c r="B56" s="20" t="s">
        <v>77</v>
      </c>
      <c r="C56" s="21">
        <v>689325</v>
      </c>
      <c r="D56" s="21">
        <v>20844</v>
      </c>
      <c r="E56" s="22">
        <v>0.03</v>
      </c>
      <c r="F56" s="23">
        <v>32904834576</v>
      </c>
      <c r="G56" s="23">
        <v>47734.86</v>
      </c>
      <c r="H56" s="23">
        <v>32854593896</v>
      </c>
      <c r="I56" s="23">
        <v>47661.98</v>
      </c>
      <c r="J56" s="23">
        <v>1142379659</v>
      </c>
      <c r="K56" s="23">
        <v>1657.24</v>
      </c>
      <c r="L56" s="24">
        <v>2.1499999999999998E-2</v>
      </c>
      <c r="M56" s="24">
        <v>2.4199999999999999E-2</v>
      </c>
      <c r="N56" s="49">
        <f t="shared" si="0"/>
        <v>3.4717684307497609E-2</v>
      </c>
    </row>
    <row r="57" spans="1:14" ht="15" customHeight="1" x14ac:dyDescent="0.2">
      <c r="A57" s="38"/>
      <c r="B57" s="20" t="s">
        <v>78</v>
      </c>
      <c r="C57" s="21">
        <v>131650</v>
      </c>
      <c r="D57" s="21">
        <v>207128</v>
      </c>
      <c r="E57" s="22">
        <v>1.57</v>
      </c>
      <c r="F57" s="23">
        <v>7679117459</v>
      </c>
      <c r="G57" s="23">
        <v>58329.79</v>
      </c>
      <c r="H57" s="23">
        <v>7660131889</v>
      </c>
      <c r="I57" s="23">
        <v>58185.58</v>
      </c>
      <c r="J57" s="23">
        <v>208123153</v>
      </c>
      <c r="K57" s="23">
        <v>1580.88</v>
      </c>
      <c r="L57" s="24">
        <v>1.5599999999999999E-2</v>
      </c>
      <c r="M57" s="24">
        <v>1.0200000000000001E-2</v>
      </c>
      <c r="N57" s="49">
        <f t="shared" si="0"/>
        <v>2.7102483340201763E-2</v>
      </c>
    </row>
    <row r="58" spans="1:14" ht="15" customHeight="1" x14ac:dyDescent="0.2">
      <c r="A58" s="38"/>
      <c r="B58" s="20" t="s">
        <v>79</v>
      </c>
      <c r="C58" s="21">
        <v>619683</v>
      </c>
      <c r="D58" s="21">
        <v>784503</v>
      </c>
      <c r="E58" s="22">
        <v>1.27</v>
      </c>
      <c r="F58" s="23">
        <v>105333056576</v>
      </c>
      <c r="G58" s="23">
        <v>169978.94</v>
      </c>
      <c r="H58" s="23">
        <v>105485561260</v>
      </c>
      <c r="I58" s="23">
        <v>170225.04</v>
      </c>
      <c r="J58" s="23">
        <v>4027204552</v>
      </c>
      <c r="K58" s="23">
        <v>6498.81</v>
      </c>
      <c r="L58" s="24">
        <v>3.0099999999999998E-2</v>
      </c>
      <c r="M58" s="24">
        <v>3.5299999999999998E-2</v>
      </c>
      <c r="N58" s="49">
        <f t="shared" si="0"/>
        <v>3.8233055062769285E-2</v>
      </c>
    </row>
    <row r="59" spans="1:14" ht="15" customHeight="1" x14ac:dyDescent="0.2">
      <c r="A59" s="38"/>
      <c r="B59" s="20" t="s">
        <v>80</v>
      </c>
      <c r="C59" s="21">
        <v>26369</v>
      </c>
      <c r="D59" s="21">
        <v>9684</v>
      </c>
      <c r="E59" s="22">
        <v>0.37</v>
      </c>
      <c r="F59" s="23">
        <v>2192425346</v>
      </c>
      <c r="G59" s="23">
        <v>83144.05</v>
      </c>
      <c r="H59" s="23">
        <v>2170752704</v>
      </c>
      <c r="I59" s="23">
        <v>82322.149999999994</v>
      </c>
      <c r="J59" s="23">
        <v>79964246</v>
      </c>
      <c r="K59" s="23">
        <v>3032.51</v>
      </c>
      <c r="L59" s="24">
        <v>2.7900000000000001E-2</v>
      </c>
      <c r="M59" s="24">
        <v>3.4000000000000002E-2</v>
      </c>
      <c r="N59" s="49">
        <f t="shared" si="0"/>
        <v>3.6472961848343817E-2</v>
      </c>
    </row>
    <row r="60" spans="1:14" ht="15" customHeight="1" x14ac:dyDescent="0.2">
      <c r="A60" s="39" t="s">
        <v>92</v>
      </c>
      <c r="B60" s="39"/>
      <c r="C60" s="21">
        <v>1467027</v>
      </c>
      <c r="D60" s="21">
        <v>1022159</v>
      </c>
      <c r="E60" s="22">
        <v>0.7</v>
      </c>
      <c r="F60" s="23">
        <v>148109433957</v>
      </c>
      <c r="G60" s="23">
        <v>100958.9</v>
      </c>
      <c r="H60" s="23">
        <v>148171039749</v>
      </c>
      <c r="I60" s="23">
        <v>101000.89</v>
      </c>
      <c r="J60" s="23">
        <v>5457671610</v>
      </c>
      <c r="K60" s="23">
        <v>3720.23</v>
      </c>
      <c r="L60" s="24">
        <v>2.47E-2</v>
      </c>
      <c r="M60" s="24">
        <v>2.93E-2</v>
      </c>
      <c r="N60" s="49">
        <f t="shared" si="0"/>
        <v>3.6848912754500862E-2</v>
      </c>
    </row>
    <row r="62" spans="1:14" ht="15" customHeight="1" x14ac:dyDescent="0.2">
      <c r="A62" s="33" t="s">
        <v>71</v>
      </c>
      <c r="B62" s="30"/>
      <c r="C62" s="30"/>
      <c r="D62" s="30"/>
      <c r="E62" s="30"/>
      <c r="F62" s="30"/>
      <c r="G62" s="30"/>
      <c r="H62" s="30"/>
      <c r="I62" s="30"/>
      <c r="J62" s="30"/>
      <c r="K62" s="30"/>
      <c r="L62" s="30"/>
      <c r="M62" s="30"/>
    </row>
    <row r="63" spans="1:14" ht="15" customHeight="1" x14ac:dyDescent="0.3">
      <c r="A63" s="31" t="s">
        <v>1</v>
      </c>
      <c r="B63" s="30"/>
      <c r="C63" s="30"/>
      <c r="D63" s="30"/>
      <c r="E63" s="30"/>
      <c r="F63" s="30"/>
      <c r="G63" s="30"/>
      <c r="H63" s="30"/>
      <c r="I63" s="30"/>
      <c r="J63" s="30"/>
      <c r="K63" s="30"/>
      <c r="L63" s="30"/>
      <c r="M63" s="30"/>
    </row>
    <row r="64" spans="1:14" ht="15" customHeight="1" x14ac:dyDescent="0.2">
      <c r="A64" s="33" t="s">
        <v>93</v>
      </c>
      <c r="B64" s="30"/>
      <c r="C64" s="30"/>
      <c r="D64" s="30"/>
      <c r="E64" s="30"/>
      <c r="F64" s="30"/>
      <c r="G64" s="30"/>
      <c r="H64" s="30"/>
      <c r="I64" s="30"/>
      <c r="J64" s="30"/>
      <c r="K64" s="30"/>
      <c r="L64" s="30"/>
      <c r="M64" s="30"/>
    </row>
    <row r="65" spans="1:13" ht="15" customHeight="1" x14ac:dyDescent="0.2">
      <c r="A65" s="33" t="s">
        <v>94</v>
      </c>
      <c r="B65" s="30"/>
      <c r="C65" s="30"/>
      <c r="D65" s="30"/>
      <c r="E65" s="30"/>
      <c r="F65" s="30"/>
      <c r="G65" s="30"/>
      <c r="H65" s="30"/>
      <c r="I65" s="30"/>
      <c r="J65" s="30"/>
      <c r="K65" s="30"/>
      <c r="L65" s="30"/>
      <c r="M65" s="30"/>
    </row>
    <row r="66" spans="1:13" ht="15" customHeight="1" x14ac:dyDescent="0.3">
      <c r="A66" s="31" t="s">
        <v>1</v>
      </c>
      <c r="B66" s="30"/>
      <c r="C66" s="30"/>
      <c r="D66" s="30"/>
      <c r="E66" s="30"/>
      <c r="F66" s="30"/>
      <c r="G66" s="30"/>
      <c r="H66" s="30"/>
      <c r="I66" s="30"/>
      <c r="J66" s="30"/>
      <c r="K66" s="30"/>
      <c r="L66" s="30"/>
      <c r="M66" s="30"/>
    </row>
    <row r="67" spans="1:13" ht="15" customHeight="1" x14ac:dyDescent="0.2">
      <c r="A67" s="33" t="s">
        <v>30</v>
      </c>
      <c r="B67" s="30"/>
      <c r="C67" s="30"/>
      <c r="D67" s="30"/>
      <c r="E67" s="30"/>
      <c r="F67" s="30"/>
      <c r="G67" s="30"/>
      <c r="H67" s="30"/>
      <c r="I67" s="30"/>
      <c r="J67" s="30"/>
      <c r="K67" s="30"/>
      <c r="L67" s="30"/>
      <c r="M67" s="30"/>
    </row>
  </sheetData>
  <mergeCells count="26">
    <mergeCell ref="A67:M67"/>
    <mergeCell ref="A62:M62"/>
    <mergeCell ref="A63:M63"/>
    <mergeCell ref="A64:M64"/>
    <mergeCell ref="A65:M65"/>
    <mergeCell ref="A66:M66"/>
    <mergeCell ref="A1:M1"/>
    <mergeCell ref="A2:M2"/>
    <mergeCell ref="A3:M3"/>
    <mergeCell ref="A4:M4"/>
    <mergeCell ref="A5:M5"/>
    <mergeCell ref="A44:A47"/>
    <mergeCell ref="A48:A51"/>
    <mergeCell ref="A52:A55"/>
    <mergeCell ref="A56:A59"/>
    <mergeCell ref="A60:B60"/>
    <mergeCell ref="A24:A27"/>
    <mergeCell ref="A28:A31"/>
    <mergeCell ref="A32:A35"/>
    <mergeCell ref="A36:A39"/>
    <mergeCell ref="A40:A43"/>
    <mergeCell ref="A7:B7"/>
    <mergeCell ref="A8:A11"/>
    <mergeCell ref="A12:A15"/>
    <mergeCell ref="A16:A19"/>
    <mergeCell ref="A20:A23"/>
  </mergeCells>
  <hyperlinks>
    <hyperlink ref="A1" location="'CONTENTS'!A1" display="#'CONTENTS'!A1" xr:uid="{00000000-0004-0000-0300-000000000000}"/>
  </hyperlinks>
  <printOptions horizontalCentered="1"/>
  <pageMargins left="0.5" right="0.5" top="0.5" bottom="0.5" header="0" footer="0"/>
  <pageSetup fitToHeight="10"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26"/>
  <sheetViews>
    <sheetView zoomScaleNormal="100" workbookViewId="0">
      <pane ySplit="7" topLeftCell="A8" activePane="bottomLeft" state="frozen"/>
      <selection pane="bottomLeft" sqref="A1:P1"/>
    </sheetView>
  </sheetViews>
  <sheetFormatPr defaultColWidth="12" defaultRowHeight="12.95" customHeight="1" x14ac:dyDescent="0.2"/>
  <cols>
    <col min="1" max="1" width="30.6640625" bestFit="1" customWidth="1"/>
    <col min="2" max="2" width="50.6640625" bestFit="1" customWidth="1"/>
    <col min="3" max="16" width="17.6640625" bestFit="1" customWidth="1"/>
  </cols>
  <sheetData>
    <row r="1" spans="1:16" ht="17.100000000000001" customHeight="1" x14ac:dyDescent="0.25">
      <c r="A1" s="34" t="s">
        <v>31</v>
      </c>
      <c r="B1" s="30"/>
      <c r="C1" s="30"/>
      <c r="D1" s="30"/>
      <c r="E1" s="30"/>
      <c r="F1" s="30"/>
      <c r="G1" s="30"/>
      <c r="H1" s="30"/>
      <c r="I1" s="30"/>
      <c r="J1" s="30"/>
      <c r="K1" s="30"/>
      <c r="L1" s="30"/>
      <c r="M1" s="30"/>
      <c r="N1" s="30"/>
      <c r="O1" s="30"/>
      <c r="P1" s="30"/>
    </row>
    <row r="2" spans="1:16" ht="17.100000000000001" customHeight="1" x14ac:dyDescent="0.3">
      <c r="A2" s="31" t="s">
        <v>1</v>
      </c>
      <c r="B2" s="30"/>
      <c r="C2" s="30"/>
      <c r="D2" s="30"/>
      <c r="E2" s="30"/>
      <c r="F2" s="30"/>
      <c r="G2" s="30"/>
      <c r="H2" s="30"/>
      <c r="I2" s="30"/>
      <c r="J2" s="30"/>
      <c r="K2" s="30"/>
      <c r="L2" s="30"/>
      <c r="M2" s="30"/>
      <c r="N2" s="30"/>
      <c r="O2" s="30"/>
      <c r="P2" s="30"/>
    </row>
    <row r="3" spans="1:16" ht="17.100000000000001" customHeight="1" x14ac:dyDescent="0.3">
      <c r="A3" s="29" t="s">
        <v>36</v>
      </c>
      <c r="B3" s="30"/>
      <c r="C3" s="30"/>
      <c r="D3" s="30"/>
      <c r="E3" s="30"/>
      <c r="F3" s="30"/>
      <c r="G3" s="30"/>
      <c r="H3" s="30"/>
      <c r="I3" s="30"/>
      <c r="J3" s="30"/>
      <c r="K3" s="30"/>
      <c r="L3" s="30"/>
      <c r="M3" s="30"/>
      <c r="N3" s="30"/>
      <c r="O3" s="30"/>
      <c r="P3" s="30"/>
    </row>
    <row r="4" spans="1:16" ht="17.100000000000001" customHeight="1" x14ac:dyDescent="0.3">
      <c r="A4" s="31" t="s">
        <v>1</v>
      </c>
      <c r="B4" s="30"/>
      <c r="C4" s="30"/>
      <c r="D4" s="30"/>
      <c r="E4" s="30"/>
      <c r="F4" s="30"/>
      <c r="G4" s="30"/>
      <c r="H4" s="30"/>
      <c r="I4" s="30"/>
      <c r="J4" s="30"/>
      <c r="K4" s="30"/>
      <c r="L4" s="30"/>
      <c r="M4" s="30"/>
      <c r="N4" s="30"/>
      <c r="O4" s="30"/>
      <c r="P4" s="30"/>
    </row>
    <row r="5" spans="1:16" ht="17.100000000000001" customHeight="1" x14ac:dyDescent="0.3">
      <c r="A5" s="35" t="s">
        <v>95</v>
      </c>
      <c r="B5" s="30"/>
      <c r="C5" s="30"/>
      <c r="D5" s="30"/>
      <c r="E5" s="30"/>
      <c r="F5" s="30"/>
      <c r="G5" s="30"/>
      <c r="H5" s="30"/>
      <c r="I5" s="30"/>
      <c r="J5" s="30"/>
      <c r="K5" s="30"/>
      <c r="L5" s="30"/>
      <c r="M5" s="30"/>
      <c r="N5" s="30"/>
      <c r="O5" s="30"/>
      <c r="P5" s="30"/>
    </row>
    <row r="7" spans="1:16" ht="30" customHeight="1" x14ac:dyDescent="0.2">
      <c r="A7" s="36" t="s">
        <v>96</v>
      </c>
      <c r="B7" s="36"/>
      <c r="C7" s="9" t="s">
        <v>39</v>
      </c>
      <c r="D7" s="9" t="s">
        <v>97</v>
      </c>
      <c r="E7" s="9" t="s">
        <v>98</v>
      </c>
      <c r="F7" s="9" t="s">
        <v>99</v>
      </c>
      <c r="G7" s="9" t="s">
        <v>100</v>
      </c>
      <c r="H7" s="9" t="s">
        <v>101</v>
      </c>
      <c r="I7" s="9" t="s">
        <v>102</v>
      </c>
      <c r="J7" s="9" t="s">
        <v>103</v>
      </c>
      <c r="K7" s="9" t="s">
        <v>104</v>
      </c>
      <c r="L7" s="9" t="s">
        <v>105</v>
      </c>
      <c r="M7" s="9" t="s">
        <v>106</v>
      </c>
      <c r="N7" s="9" t="s">
        <v>107</v>
      </c>
      <c r="O7" s="9" t="s">
        <v>108</v>
      </c>
      <c r="P7" s="9" t="s">
        <v>109</v>
      </c>
    </row>
    <row r="8" spans="1:16" ht="15" customHeight="1" x14ac:dyDescent="0.2">
      <c r="A8" s="39" t="s">
        <v>110</v>
      </c>
      <c r="B8" s="20" t="s">
        <v>77</v>
      </c>
      <c r="C8" s="21">
        <v>83614</v>
      </c>
      <c r="D8" s="23">
        <v>8000</v>
      </c>
      <c r="E8" s="23">
        <v>14000</v>
      </c>
      <c r="F8" s="23">
        <v>17000</v>
      </c>
      <c r="G8" s="23">
        <v>20000</v>
      </c>
      <c r="H8" s="23">
        <v>28000</v>
      </c>
      <c r="I8" s="23">
        <v>37000</v>
      </c>
      <c r="J8" s="23">
        <v>49000</v>
      </c>
      <c r="K8" s="23">
        <v>68000</v>
      </c>
      <c r="L8" s="23">
        <v>80000</v>
      </c>
      <c r="M8" s="23">
        <v>97000</v>
      </c>
      <c r="N8" s="23">
        <v>180000</v>
      </c>
      <c r="O8" s="23">
        <v>435000</v>
      </c>
      <c r="P8" s="23">
        <v>380515.84000000003</v>
      </c>
    </row>
    <row r="9" spans="1:16" ht="15" customHeight="1" x14ac:dyDescent="0.2">
      <c r="A9" s="38"/>
      <c r="B9" s="20" t="s">
        <v>78</v>
      </c>
      <c r="C9" s="21">
        <v>8782</v>
      </c>
      <c r="D9" s="23">
        <v>16000</v>
      </c>
      <c r="E9" s="23">
        <v>24000</v>
      </c>
      <c r="F9" s="23">
        <v>29000</v>
      </c>
      <c r="G9" s="23">
        <v>33000</v>
      </c>
      <c r="H9" s="23">
        <v>43000</v>
      </c>
      <c r="I9" s="23">
        <v>56000</v>
      </c>
      <c r="J9" s="23">
        <v>70000</v>
      </c>
      <c r="K9" s="23">
        <v>92000</v>
      </c>
      <c r="L9" s="23">
        <v>110000</v>
      </c>
      <c r="M9" s="23">
        <v>130000</v>
      </c>
      <c r="N9" s="23">
        <v>315000</v>
      </c>
      <c r="O9" s="23">
        <v>875000</v>
      </c>
      <c r="P9" s="23">
        <v>616979.03</v>
      </c>
    </row>
    <row r="10" spans="1:16" ht="15" customHeight="1" x14ac:dyDescent="0.2">
      <c r="A10" s="38"/>
      <c r="B10" s="20" t="s">
        <v>79</v>
      </c>
      <c r="C10" s="21">
        <v>89562</v>
      </c>
      <c r="D10" s="23">
        <v>47000</v>
      </c>
      <c r="E10" s="23">
        <v>78000</v>
      </c>
      <c r="F10" s="23">
        <v>94000</v>
      </c>
      <c r="G10" s="23">
        <v>110000</v>
      </c>
      <c r="H10" s="23">
        <v>145000</v>
      </c>
      <c r="I10" s="23">
        <v>190000</v>
      </c>
      <c r="J10" s="23">
        <v>270000</v>
      </c>
      <c r="K10" s="23">
        <v>420000</v>
      </c>
      <c r="L10" s="23">
        <v>550000</v>
      </c>
      <c r="M10" s="23">
        <v>750000</v>
      </c>
      <c r="N10" s="23">
        <v>1900000</v>
      </c>
      <c r="O10" s="23">
        <v>4500000</v>
      </c>
      <c r="P10" s="23">
        <v>1771145.91</v>
      </c>
    </row>
    <row r="11" spans="1:16" ht="15" customHeight="1" x14ac:dyDescent="0.2">
      <c r="A11" s="38"/>
      <c r="B11" s="20" t="s">
        <v>80</v>
      </c>
      <c r="C11" s="21">
        <v>3817</v>
      </c>
      <c r="D11" s="23">
        <v>14000</v>
      </c>
      <c r="E11" s="23">
        <v>27000</v>
      </c>
      <c r="F11" s="23">
        <v>34000</v>
      </c>
      <c r="G11" s="23">
        <v>41000</v>
      </c>
      <c r="H11" s="23">
        <v>56000</v>
      </c>
      <c r="I11" s="23">
        <v>75000</v>
      </c>
      <c r="J11" s="23">
        <v>105000</v>
      </c>
      <c r="K11" s="23">
        <v>155000</v>
      </c>
      <c r="L11" s="23">
        <v>210000</v>
      </c>
      <c r="M11" s="23">
        <v>325000</v>
      </c>
      <c r="N11" s="23">
        <v>1800000</v>
      </c>
      <c r="O11" s="23">
        <v>6250000</v>
      </c>
      <c r="P11" s="23">
        <v>1941239.54</v>
      </c>
    </row>
    <row r="12" spans="1:16" ht="15" customHeight="1" x14ac:dyDescent="0.2">
      <c r="A12" s="39" t="s">
        <v>111</v>
      </c>
      <c r="B12" s="20" t="s">
        <v>77</v>
      </c>
      <c r="C12" s="21">
        <v>689325</v>
      </c>
      <c r="D12" s="23">
        <v>7000</v>
      </c>
      <c r="E12" s="23">
        <v>13000</v>
      </c>
      <c r="F12" s="23">
        <v>16000</v>
      </c>
      <c r="G12" s="23">
        <v>19000</v>
      </c>
      <c r="H12" s="23">
        <v>27000</v>
      </c>
      <c r="I12" s="23">
        <v>35000</v>
      </c>
      <c r="J12" s="23">
        <v>43000</v>
      </c>
      <c r="K12" s="23">
        <v>53000</v>
      </c>
      <c r="L12" s="23">
        <v>60000</v>
      </c>
      <c r="M12" s="23">
        <v>68000</v>
      </c>
      <c r="N12" s="23">
        <v>92000</v>
      </c>
      <c r="O12" s="23">
        <v>120000</v>
      </c>
      <c r="P12" s="23">
        <v>47734.86</v>
      </c>
    </row>
    <row r="13" spans="1:16" ht="15" customHeight="1" x14ac:dyDescent="0.2">
      <c r="A13" s="38"/>
      <c r="B13" s="20" t="s">
        <v>78</v>
      </c>
      <c r="C13" s="21">
        <v>131650</v>
      </c>
      <c r="D13" s="23">
        <v>15000</v>
      </c>
      <c r="E13" s="23">
        <v>23000</v>
      </c>
      <c r="F13" s="23">
        <v>27000</v>
      </c>
      <c r="G13" s="23">
        <v>31000</v>
      </c>
      <c r="H13" s="23">
        <v>38000</v>
      </c>
      <c r="I13" s="23">
        <v>44000</v>
      </c>
      <c r="J13" s="23">
        <v>52000</v>
      </c>
      <c r="K13" s="23">
        <v>63000</v>
      </c>
      <c r="L13" s="23">
        <v>69000</v>
      </c>
      <c r="M13" s="23">
        <v>77000</v>
      </c>
      <c r="N13" s="23">
        <v>100000</v>
      </c>
      <c r="O13" s="23">
        <v>135000</v>
      </c>
      <c r="P13" s="23">
        <v>58329.79</v>
      </c>
    </row>
    <row r="14" spans="1:16" ht="15" customHeight="1" x14ac:dyDescent="0.2">
      <c r="A14" s="38"/>
      <c r="B14" s="20" t="s">
        <v>79</v>
      </c>
      <c r="C14" s="21">
        <v>619683</v>
      </c>
      <c r="D14" s="23">
        <v>37000</v>
      </c>
      <c r="E14" s="23">
        <v>60000</v>
      </c>
      <c r="F14" s="23">
        <v>70000</v>
      </c>
      <c r="G14" s="23">
        <v>79000</v>
      </c>
      <c r="H14" s="23">
        <v>96000</v>
      </c>
      <c r="I14" s="23">
        <v>115000</v>
      </c>
      <c r="J14" s="23">
        <v>130000</v>
      </c>
      <c r="K14" s="23">
        <v>155000</v>
      </c>
      <c r="L14" s="23">
        <v>170000</v>
      </c>
      <c r="M14" s="23">
        <v>190000</v>
      </c>
      <c r="N14" s="23">
        <v>270000</v>
      </c>
      <c r="O14" s="23">
        <v>390000</v>
      </c>
      <c r="P14" s="23">
        <v>169978.94</v>
      </c>
    </row>
    <row r="15" spans="1:16" ht="15" customHeight="1" x14ac:dyDescent="0.2">
      <c r="A15" s="38"/>
      <c r="B15" s="20" t="s">
        <v>80</v>
      </c>
      <c r="C15" s="21">
        <v>26369</v>
      </c>
      <c r="D15" s="23">
        <v>14000</v>
      </c>
      <c r="E15" s="23">
        <v>25000</v>
      </c>
      <c r="F15" s="23">
        <v>30000</v>
      </c>
      <c r="G15" s="23">
        <v>34000</v>
      </c>
      <c r="H15" s="23">
        <v>42000</v>
      </c>
      <c r="I15" s="23">
        <v>50000</v>
      </c>
      <c r="J15" s="23">
        <v>59000</v>
      </c>
      <c r="K15" s="23">
        <v>71000</v>
      </c>
      <c r="L15" s="23">
        <v>78000</v>
      </c>
      <c r="M15" s="23">
        <v>87000</v>
      </c>
      <c r="N15" s="23">
        <v>120000</v>
      </c>
      <c r="O15" s="23">
        <v>160000</v>
      </c>
      <c r="P15" s="23">
        <v>83144.05</v>
      </c>
    </row>
    <row r="16" spans="1:16" ht="15" customHeight="1" x14ac:dyDescent="0.2">
      <c r="A16" s="39" t="s">
        <v>92</v>
      </c>
      <c r="B16" s="20" t="s">
        <v>77</v>
      </c>
      <c r="C16" s="21">
        <v>772939</v>
      </c>
      <c r="D16" s="23">
        <v>7000</v>
      </c>
      <c r="E16" s="23">
        <v>13000</v>
      </c>
      <c r="F16" s="23">
        <v>16000</v>
      </c>
      <c r="G16" s="23">
        <v>19000</v>
      </c>
      <c r="H16" s="23">
        <v>27000</v>
      </c>
      <c r="I16" s="23">
        <v>35000</v>
      </c>
      <c r="J16" s="23">
        <v>43000</v>
      </c>
      <c r="K16" s="23">
        <v>54000</v>
      </c>
      <c r="L16" s="23">
        <v>61000</v>
      </c>
      <c r="M16" s="23">
        <v>69000</v>
      </c>
      <c r="N16" s="23">
        <v>97000</v>
      </c>
      <c r="O16" s="23">
        <v>135000</v>
      </c>
      <c r="P16" s="23">
        <v>83734.02</v>
      </c>
    </row>
    <row r="17" spans="1:16" ht="15" customHeight="1" x14ac:dyDescent="0.2">
      <c r="A17" s="38"/>
      <c r="B17" s="20" t="s">
        <v>78</v>
      </c>
      <c r="C17" s="21">
        <v>140432</v>
      </c>
      <c r="D17" s="23">
        <v>15000</v>
      </c>
      <c r="E17" s="23">
        <v>24000</v>
      </c>
      <c r="F17" s="23">
        <v>27000</v>
      </c>
      <c r="G17" s="23">
        <v>31000</v>
      </c>
      <c r="H17" s="23">
        <v>38000</v>
      </c>
      <c r="I17" s="23">
        <v>45000</v>
      </c>
      <c r="J17" s="23">
        <v>53000</v>
      </c>
      <c r="K17" s="23">
        <v>64000</v>
      </c>
      <c r="L17" s="23">
        <v>70000</v>
      </c>
      <c r="M17" s="23">
        <v>79000</v>
      </c>
      <c r="N17" s="23">
        <v>105000</v>
      </c>
      <c r="O17" s="23">
        <v>145000</v>
      </c>
      <c r="P17" s="23">
        <v>93265.26</v>
      </c>
    </row>
    <row r="18" spans="1:16" ht="15" customHeight="1" x14ac:dyDescent="0.2">
      <c r="A18" s="38"/>
      <c r="B18" s="20" t="s">
        <v>79</v>
      </c>
      <c r="C18" s="21">
        <v>709245</v>
      </c>
      <c r="D18" s="23">
        <v>38000</v>
      </c>
      <c r="E18" s="23">
        <v>61000</v>
      </c>
      <c r="F18" s="23">
        <v>72000</v>
      </c>
      <c r="G18" s="23">
        <v>81000</v>
      </c>
      <c r="H18" s="23">
        <v>99000</v>
      </c>
      <c r="I18" s="23">
        <v>120000</v>
      </c>
      <c r="J18" s="23">
        <v>140000</v>
      </c>
      <c r="K18" s="23">
        <v>165000</v>
      </c>
      <c r="L18" s="23">
        <v>185000</v>
      </c>
      <c r="M18" s="23">
        <v>210000</v>
      </c>
      <c r="N18" s="23">
        <v>340000</v>
      </c>
      <c r="O18" s="23">
        <v>600000</v>
      </c>
      <c r="P18" s="23">
        <v>372171.01</v>
      </c>
    </row>
    <row r="19" spans="1:16" ht="15" customHeight="1" x14ac:dyDescent="0.2">
      <c r="A19" s="38"/>
      <c r="B19" s="20" t="s">
        <v>80</v>
      </c>
      <c r="C19" s="21">
        <v>30186</v>
      </c>
      <c r="D19" s="23">
        <v>14000</v>
      </c>
      <c r="E19" s="23">
        <v>25000</v>
      </c>
      <c r="F19" s="23">
        <v>30000</v>
      </c>
      <c r="G19" s="23">
        <v>35000</v>
      </c>
      <c r="H19" s="23">
        <v>43000</v>
      </c>
      <c r="I19" s="23">
        <v>52000</v>
      </c>
      <c r="J19" s="23">
        <v>62000</v>
      </c>
      <c r="K19" s="23">
        <v>75000</v>
      </c>
      <c r="L19" s="23">
        <v>83000</v>
      </c>
      <c r="M19" s="23">
        <v>95000</v>
      </c>
      <c r="N19" s="23">
        <v>140000</v>
      </c>
      <c r="O19" s="23">
        <v>235000</v>
      </c>
      <c r="P19" s="23">
        <v>318099.01</v>
      </c>
    </row>
    <row r="20" spans="1:16" ht="15" customHeight="1" x14ac:dyDescent="0.2">
      <c r="A20" s="20" t="s">
        <v>110</v>
      </c>
      <c r="B20" s="20" t="s">
        <v>92</v>
      </c>
      <c r="C20" s="21">
        <v>185775</v>
      </c>
      <c r="D20" s="23">
        <v>13000</v>
      </c>
      <c r="E20" s="23">
        <v>25000</v>
      </c>
      <c r="F20" s="23">
        <v>32000</v>
      </c>
      <c r="G20" s="23">
        <v>40000</v>
      </c>
      <c r="H20" s="23">
        <v>60000</v>
      </c>
      <c r="I20" s="23">
        <v>87000</v>
      </c>
      <c r="J20" s="23">
        <v>125000</v>
      </c>
      <c r="K20" s="23">
        <v>190000</v>
      </c>
      <c r="L20" s="23">
        <v>245000</v>
      </c>
      <c r="M20" s="23">
        <v>345000</v>
      </c>
      <c r="N20" s="23">
        <v>950000</v>
      </c>
      <c r="O20" s="23">
        <v>2400000</v>
      </c>
      <c r="P20" s="23">
        <v>1094182.98</v>
      </c>
    </row>
    <row r="21" spans="1:16" ht="15" customHeight="1" x14ac:dyDescent="0.2">
      <c r="A21" s="20" t="s">
        <v>111</v>
      </c>
      <c r="B21" s="20" t="s">
        <v>92</v>
      </c>
      <c r="C21" s="21">
        <v>1467027</v>
      </c>
      <c r="D21" s="23">
        <v>11000</v>
      </c>
      <c r="E21" s="23">
        <v>22000</v>
      </c>
      <c r="F21" s="23">
        <v>28000</v>
      </c>
      <c r="G21" s="23">
        <v>33000</v>
      </c>
      <c r="H21" s="23">
        <v>45000</v>
      </c>
      <c r="I21" s="23">
        <v>58000</v>
      </c>
      <c r="J21" s="23">
        <v>76000</v>
      </c>
      <c r="K21" s="23">
        <v>98000</v>
      </c>
      <c r="L21" s="23">
        <v>115000</v>
      </c>
      <c r="M21" s="23">
        <v>130000</v>
      </c>
      <c r="N21" s="23">
        <v>185000</v>
      </c>
      <c r="O21" s="23">
        <v>260000</v>
      </c>
      <c r="P21" s="23">
        <v>100958.9</v>
      </c>
    </row>
    <row r="22" spans="1:16" ht="15" customHeight="1" x14ac:dyDescent="0.2">
      <c r="A22" s="39" t="s">
        <v>92</v>
      </c>
      <c r="B22" s="39"/>
      <c r="C22" s="21">
        <v>1652802</v>
      </c>
      <c r="D22" s="23">
        <v>11000</v>
      </c>
      <c r="E22" s="23">
        <v>22000</v>
      </c>
      <c r="F22" s="23">
        <v>28000</v>
      </c>
      <c r="G22" s="23">
        <v>34000</v>
      </c>
      <c r="H22" s="23">
        <v>46000</v>
      </c>
      <c r="I22" s="23">
        <v>60000</v>
      </c>
      <c r="J22" s="23">
        <v>79000</v>
      </c>
      <c r="K22" s="23">
        <v>105000</v>
      </c>
      <c r="L22" s="23">
        <v>120000</v>
      </c>
      <c r="M22" s="23">
        <v>140000</v>
      </c>
      <c r="N22" s="23">
        <v>210000</v>
      </c>
      <c r="O22" s="23">
        <v>340000</v>
      </c>
      <c r="P22" s="23">
        <v>212597.32</v>
      </c>
    </row>
    <row r="24" spans="1:16" ht="15" customHeight="1" x14ac:dyDescent="0.2">
      <c r="A24" s="33" t="s">
        <v>112</v>
      </c>
      <c r="B24" s="30"/>
      <c r="C24" s="30"/>
      <c r="D24" s="30"/>
      <c r="E24" s="30"/>
      <c r="F24" s="30"/>
      <c r="G24" s="30"/>
      <c r="H24" s="30"/>
      <c r="I24" s="30"/>
      <c r="J24" s="30"/>
      <c r="K24" s="30"/>
      <c r="L24" s="30"/>
      <c r="M24" s="30"/>
      <c r="N24" s="30"/>
      <c r="O24" s="30"/>
      <c r="P24" s="30"/>
    </row>
    <row r="25" spans="1:16" ht="15" customHeight="1" x14ac:dyDescent="0.3">
      <c r="A25" s="31" t="s">
        <v>1</v>
      </c>
      <c r="B25" s="30"/>
      <c r="C25" s="30"/>
      <c r="D25" s="30"/>
      <c r="E25" s="30"/>
      <c r="F25" s="30"/>
      <c r="G25" s="30"/>
      <c r="H25" s="30"/>
      <c r="I25" s="30"/>
      <c r="J25" s="30"/>
      <c r="K25" s="30"/>
      <c r="L25" s="30"/>
      <c r="M25" s="30"/>
      <c r="N25" s="30"/>
      <c r="O25" s="30"/>
      <c r="P25" s="30"/>
    </row>
    <row r="26" spans="1:16" ht="15" customHeight="1" x14ac:dyDescent="0.2">
      <c r="A26" s="33" t="s">
        <v>30</v>
      </c>
      <c r="B26" s="30"/>
      <c r="C26" s="30"/>
      <c r="D26" s="30"/>
      <c r="E26" s="30"/>
      <c r="F26" s="30"/>
      <c r="G26" s="30"/>
      <c r="H26" s="30"/>
      <c r="I26" s="30"/>
      <c r="J26" s="30"/>
      <c r="K26" s="30"/>
      <c r="L26" s="30"/>
      <c r="M26" s="30"/>
      <c r="N26" s="30"/>
      <c r="O26" s="30"/>
      <c r="P26" s="30"/>
    </row>
  </sheetData>
  <mergeCells count="13">
    <mergeCell ref="A24:P24"/>
    <mergeCell ref="A25:P25"/>
    <mergeCell ref="A26:P26"/>
    <mergeCell ref="A1:P1"/>
    <mergeCell ref="A2:P2"/>
    <mergeCell ref="A3:P3"/>
    <mergeCell ref="A4:P4"/>
    <mergeCell ref="A5:P5"/>
    <mergeCell ref="A7:B7"/>
    <mergeCell ref="A8:A11"/>
    <mergeCell ref="A12:A15"/>
    <mergeCell ref="A16:A19"/>
    <mergeCell ref="A22:B22"/>
  </mergeCells>
  <hyperlinks>
    <hyperlink ref="A1" location="'CONTENTS'!A1" display="#'CONTENTS'!A1" xr:uid="{00000000-0004-0000-0400-000000000000}"/>
  </hyperlinks>
  <printOptions horizontalCentered="1"/>
  <pageMargins left="0.5" right="0.5" top="0.5" bottom="0.5" header="0" footer="0"/>
  <pageSetup fitToHeight="10"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26"/>
  <sheetViews>
    <sheetView zoomScaleNormal="100" workbookViewId="0">
      <pane ySplit="7" topLeftCell="A8" activePane="bottomLeft" state="frozen"/>
      <selection pane="bottomLeft" sqref="A1:P1"/>
    </sheetView>
  </sheetViews>
  <sheetFormatPr defaultColWidth="12" defaultRowHeight="12.95" customHeight="1" x14ac:dyDescent="0.2"/>
  <cols>
    <col min="1" max="1" width="30.6640625" bestFit="1" customWidth="1"/>
    <col min="2" max="2" width="50.6640625" bestFit="1" customWidth="1"/>
    <col min="3" max="16" width="17.6640625" bestFit="1" customWidth="1"/>
  </cols>
  <sheetData>
    <row r="1" spans="1:16" ht="17.100000000000001" customHeight="1" x14ac:dyDescent="0.25">
      <c r="A1" s="34" t="s">
        <v>31</v>
      </c>
      <c r="B1" s="30"/>
      <c r="C1" s="30"/>
      <c r="D1" s="30"/>
      <c r="E1" s="30"/>
      <c r="F1" s="30"/>
      <c r="G1" s="30"/>
      <c r="H1" s="30"/>
      <c r="I1" s="30"/>
      <c r="J1" s="30"/>
      <c r="K1" s="30"/>
      <c r="L1" s="30"/>
      <c r="M1" s="30"/>
      <c r="N1" s="30"/>
      <c r="O1" s="30"/>
      <c r="P1" s="30"/>
    </row>
    <row r="2" spans="1:16" ht="17.100000000000001" customHeight="1" x14ac:dyDescent="0.3">
      <c r="A2" s="31" t="s">
        <v>1</v>
      </c>
      <c r="B2" s="30"/>
      <c r="C2" s="30"/>
      <c r="D2" s="30"/>
      <c r="E2" s="30"/>
      <c r="F2" s="30"/>
      <c r="G2" s="30"/>
      <c r="H2" s="30"/>
      <c r="I2" s="30"/>
      <c r="J2" s="30"/>
      <c r="K2" s="30"/>
      <c r="L2" s="30"/>
      <c r="M2" s="30"/>
      <c r="N2" s="30"/>
      <c r="O2" s="30"/>
      <c r="P2" s="30"/>
    </row>
    <row r="3" spans="1:16" ht="17.100000000000001" customHeight="1" x14ac:dyDescent="0.3">
      <c r="A3" s="29" t="s">
        <v>36</v>
      </c>
      <c r="B3" s="30"/>
      <c r="C3" s="30"/>
      <c r="D3" s="30"/>
      <c r="E3" s="30"/>
      <c r="F3" s="30"/>
      <c r="G3" s="30"/>
      <c r="H3" s="30"/>
      <c r="I3" s="30"/>
      <c r="J3" s="30"/>
      <c r="K3" s="30"/>
      <c r="L3" s="30"/>
      <c r="M3" s="30"/>
      <c r="N3" s="30"/>
      <c r="O3" s="30"/>
      <c r="P3" s="30"/>
    </row>
    <row r="4" spans="1:16" ht="17.100000000000001" customHeight="1" x14ac:dyDescent="0.3">
      <c r="A4" s="31" t="s">
        <v>1</v>
      </c>
      <c r="B4" s="30"/>
      <c r="C4" s="30"/>
      <c r="D4" s="30"/>
      <c r="E4" s="30"/>
      <c r="F4" s="30"/>
      <c r="G4" s="30"/>
      <c r="H4" s="30"/>
      <c r="I4" s="30"/>
      <c r="J4" s="30"/>
      <c r="K4" s="30"/>
      <c r="L4" s="30"/>
      <c r="M4" s="30"/>
      <c r="N4" s="30"/>
      <c r="O4" s="30"/>
      <c r="P4" s="30"/>
    </row>
    <row r="5" spans="1:16" ht="17.100000000000001" customHeight="1" x14ac:dyDescent="0.3">
      <c r="A5" s="35" t="s">
        <v>113</v>
      </c>
      <c r="B5" s="30"/>
      <c r="C5" s="30"/>
      <c r="D5" s="30"/>
      <c r="E5" s="30"/>
      <c r="F5" s="30"/>
      <c r="G5" s="30"/>
      <c r="H5" s="30"/>
      <c r="I5" s="30"/>
      <c r="J5" s="30"/>
      <c r="K5" s="30"/>
      <c r="L5" s="30"/>
      <c r="M5" s="30"/>
      <c r="N5" s="30"/>
      <c r="O5" s="30"/>
      <c r="P5" s="30"/>
    </row>
    <row r="7" spans="1:16" ht="30" customHeight="1" x14ac:dyDescent="0.2">
      <c r="A7" s="36" t="s">
        <v>96</v>
      </c>
      <c r="B7" s="36"/>
      <c r="C7" s="9" t="s">
        <v>39</v>
      </c>
      <c r="D7" s="9" t="s">
        <v>97</v>
      </c>
      <c r="E7" s="9" t="s">
        <v>98</v>
      </c>
      <c r="F7" s="9" t="s">
        <v>99</v>
      </c>
      <c r="G7" s="9" t="s">
        <v>100</v>
      </c>
      <c r="H7" s="9" t="s">
        <v>101</v>
      </c>
      <c r="I7" s="9" t="s">
        <v>102</v>
      </c>
      <c r="J7" s="9" t="s">
        <v>103</v>
      </c>
      <c r="K7" s="9" t="s">
        <v>104</v>
      </c>
      <c r="L7" s="9" t="s">
        <v>105</v>
      </c>
      <c r="M7" s="9" t="s">
        <v>106</v>
      </c>
      <c r="N7" s="9" t="s">
        <v>107</v>
      </c>
      <c r="O7" s="9" t="s">
        <v>108</v>
      </c>
      <c r="P7" s="9" t="s">
        <v>109</v>
      </c>
    </row>
    <row r="8" spans="1:16" ht="15" customHeight="1" x14ac:dyDescent="0.2">
      <c r="A8" s="39" t="s">
        <v>110</v>
      </c>
      <c r="B8" s="20" t="s">
        <v>77</v>
      </c>
      <c r="C8" s="21">
        <v>83614</v>
      </c>
      <c r="D8" s="23">
        <v>7000</v>
      </c>
      <c r="E8" s="23">
        <v>13000</v>
      </c>
      <c r="F8" s="23">
        <v>16000</v>
      </c>
      <c r="G8" s="23">
        <v>20000</v>
      </c>
      <c r="H8" s="23">
        <v>27000</v>
      </c>
      <c r="I8" s="23">
        <v>36000</v>
      </c>
      <c r="J8" s="23">
        <v>49000</v>
      </c>
      <c r="K8" s="23">
        <v>67000</v>
      </c>
      <c r="L8" s="23">
        <v>80000</v>
      </c>
      <c r="M8" s="23">
        <v>96000</v>
      </c>
      <c r="N8" s="23">
        <v>180000</v>
      </c>
      <c r="O8" s="23">
        <v>430000</v>
      </c>
      <c r="P8" s="23">
        <v>375317.56</v>
      </c>
    </row>
    <row r="9" spans="1:16" ht="15" customHeight="1" x14ac:dyDescent="0.2">
      <c r="A9" s="38"/>
      <c r="B9" s="20" t="s">
        <v>78</v>
      </c>
      <c r="C9" s="21">
        <v>8782</v>
      </c>
      <c r="D9" s="23">
        <v>15000</v>
      </c>
      <c r="E9" s="23">
        <v>24000</v>
      </c>
      <c r="F9" s="23">
        <v>28000</v>
      </c>
      <c r="G9" s="23">
        <v>33000</v>
      </c>
      <c r="H9" s="23">
        <v>42000</v>
      </c>
      <c r="I9" s="23">
        <v>55000</v>
      </c>
      <c r="J9" s="23">
        <v>70000</v>
      </c>
      <c r="K9" s="23">
        <v>91000</v>
      </c>
      <c r="L9" s="23">
        <v>105000</v>
      </c>
      <c r="M9" s="23">
        <v>130000</v>
      </c>
      <c r="N9" s="23">
        <v>305000</v>
      </c>
      <c r="O9" s="23">
        <v>850000</v>
      </c>
      <c r="P9" s="23">
        <v>584932.62</v>
      </c>
    </row>
    <row r="10" spans="1:16" ht="15" customHeight="1" x14ac:dyDescent="0.2">
      <c r="A10" s="38"/>
      <c r="B10" s="20" t="s">
        <v>79</v>
      </c>
      <c r="C10" s="21">
        <v>89562</v>
      </c>
      <c r="D10" s="23">
        <v>42000</v>
      </c>
      <c r="E10" s="23">
        <v>74000</v>
      </c>
      <c r="F10" s="23">
        <v>90000</v>
      </c>
      <c r="G10" s="23">
        <v>105000</v>
      </c>
      <c r="H10" s="23">
        <v>140000</v>
      </c>
      <c r="I10" s="23">
        <v>190000</v>
      </c>
      <c r="J10" s="23">
        <v>265000</v>
      </c>
      <c r="K10" s="23">
        <v>415000</v>
      </c>
      <c r="L10" s="23">
        <v>550000</v>
      </c>
      <c r="M10" s="23">
        <v>750000</v>
      </c>
      <c r="N10" s="23">
        <v>1900000</v>
      </c>
      <c r="O10" s="23">
        <v>4500000</v>
      </c>
      <c r="P10" s="23">
        <v>1737260</v>
      </c>
    </row>
    <row r="11" spans="1:16" ht="15" customHeight="1" x14ac:dyDescent="0.2">
      <c r="A11" s="38"/>
      <c r="B11" s="20" t="s">
        <v>80</v>
      </c>
      <c r="C11" s="21">
        <v>3817</v>
      </c>
      <c r="D11" s="23">
        <v>12000</v>
      </c>
      <c r="E11" s="23">
        <v>26000</v>
      </c>
      <c r="F11" s="23">
        <v>32000</v>
      </c>
      <c r="G11" s="23">
        <v>39000</v>
      </c>
      <c r="H11" s="23">
        <v>55000</v>
      </c>
      <c r="I11" s="23">
        <v>73000</v>
      </c>
      <c r="J11" s="23">
        <v>100000</v>
      </c>
      <c r="K11" s="23">
        <v>150000</v>
      </c>
      <c r="L11" s="23">
        <v>205000</v>
      </c>
      <c r="M11" s="23">
        <v>315000</v>
      </c>
      <c r="N11" s="23">
        <v>1700000</v>
      </c>
      <c r="O11" s="23">
        <v>6000000</v>
      </c>
      <c r="P11" s="23">
        <v>1907818.55</v>
      </c>
    </row>
    <row r="12" spans="1:16" ht="15" customHeight="1" x14ac:dyDescent="0.2">
      <c r="A12" s="39" t="s">
        <v>111</v>
      </c>
      <c r="B12" s="20" t="s">
        <v>77</v>
      </c>
      <c r="C12" s="21">
        <v>689325</v>
      </c>
      <c r="D12" s="23">
        <v>7000</v>
      </c>
      <c r="E12" s="23">
        <v>13000</v>
      </c>
      <c r="F12" s="23">
        <v>16000</v>
      </c>
      <c r="G12" s="23">
        <v>19000</v>
      </c>
      <c r="H12" s="23">
        <v>27000</v>
      </c>
      <c r="I12" s="23">
        <v>35000</v>
      </c>
      <c r="J12" s="23">
        <v>43000</v>
      </c>
      <c r="K12" s="23">
        <v>53000</v>
      </c>
      <c r="L12" s="23">
        <v>60000</v>
      </c>
      <c r="M12" s="23">
        <v>67000</v>
      </c>
      <c r="N12" s="23">
        <v>92000</v>
      </c>
      <c r="O12" s="23">
        <v>120000</v>
      </c>
      <c r="P12" s="23">
        <v>47661.98</v>
      </c>
    </row>
    <row r="13" spans="1:16" ht="15" customHeight="1" x14ac:dyDescent="0.2">
      <c r="A13" s="38"/>
      <c r="B13" s="20" t="s">
        <v>78</v>
      </c>
      <c r="C13" s="21">
        <v>131650</v>
      </c>
      <c r="D13" s="23">
        <v>15000</v>
      </c>
      <c r="E13" s="23">
        <v>23000</v>
      </c>
      <c r="F13" s="23">
        <v>27000</v>
      </c>
      <c r="G13" s="23">
        <v>31000</v>
      </c>
      <c r="H13" s="23">
        <v>38000</v>
      </c>
      <c r="I13" s="23">
        <v>44000</v>
      </c>
      <c r="J13" s="23">
        <v>52000</v>
      </c>
      <c r="K13" s="23">
        <v>62000</v>
      </c>
      <c r="L13" s="23">
        <v>69000</v>
      </c>
      <c r="M13" s="23">
        <v>77000</v>
      </c>
      <c r="N13" s="23">
        <v>100000</v>
      </c>
      <c r="O13" s="23">
        <v>135000</v>
      </c>
      <c r="P13" s="23">
        <v>58185.58</v>
      </c>
    </row>
    <row r="14" spans="1:16" ht="15" customHeight="1" x14ac:dyDescent="0.2">
      <c r="A14" s="38"/>
      <c r="B14" s="20" t="s">
        <v>79</v>
      </c>
      <c r="C14" s="21">
        <v>619683</v>
      </c>
      <c r="D14" s="23">
        <v>36000</v>
      </c>
      <c r="E14" s="23">
        <v>59000</v>
      </c>
      <c r="F14" s="23">
        <v>69000</v>
      </c>
      <c r="G14" s="23">
        <v>79000</v>
      </c>
      <c r="H14" s="23">
        <v>96000</v>
      </c>
      <c r="I14" s="23">
        <v>115000</v>
      </c>
      <c r="J14" s="23">
        <v>130000</v>
      </c>
      <c r="K14" s="23">
        <v>155000</v>
      </c>
      <c r="L14" s="23">
        <v>170000</v>
      </c>
      <c r="M14" s="23">
        <v>190000</v>
      </c>
      <c r="N14" s="23">
        <v>270000</v>
      </c>
      <c r="O14" s="23">
        <v>390000</v>
      </c>
      <c r="P14" s="23">
        <v>170225.04</v>
      </c>
    </row>
    <row r="15" spans="1:16" ht="15" customHeight="1" x14ac:dyDescent="0.2">
      <c r="A15" s="38"/>
      <c r="B15" s="20" t="s">
        <v>80</v>
      </c>
      <c r="C15" s="21">
        <v>26369</v>
      </c>
      <c r="D15" s="23">
        <v>14000</v>
      </c>
      <c r="E15" s="23">
        <v>25000</v>
      </c>
      <c r="F15" s="23">
        <v>30000</v>
      </c>
      <c r="G15" s="23">
        <v>34000</v>
      </c>
      <c r="H15" s="23">
        <v>42000</v>
      </c>
      <c r="I15" s="23">
        <v>50000</v>
      </c>
      <c r="J15" s="23">
        <v>59000</v>
      </c>
      <c r="K15" s="23">
        <v>71000</v>
      </c>
      <c r="L15" s="23">
        <v>78000</v>
      </c>
      <c r="M15" s="23">
        <v>86000</v>
      </c>
      <c r="N15" s="23">
        <v>120000</v>
      </c>
      <c r="O15" s="23">
        <v>160000</v>
      </c>
      <c r="P15" s="23">
        <v>82322.149999999994</v>
      </c>
    </row>
    <row r="16" spans="1:16" ht="15" customHeight="1" x14ac:dyDescent="0.2">
      <c r="A16" s="39" t="s">
        <v>92</v>
      </c>
      <c r="B16" s="20" t="s">
        <v>77</v>
      </c>
      <c r="C16" s="21">
        <v>772939</v>
      </c>
      <c r="D16" s="23">
        <v>7000</v>
      </c>
      <c r="E16" s="23">
        <v>13000</v>
      </c>
      <c r="F16" s="23">
        <v>16000</v>
      </c>
      <c r="G16" s="23">
        <v>19000</v>
      </c>
      <c r="H16" s="23">
        <v>27000</v>
      </c>
      <c r="I16" s="23">
        <v>35000</v>
      </c>
      <c r="J16" s="23">
        <v>43000</v>
      </c>
      <c r="K16" s="23">
        <v>54000</v>
      </c>
      <c r="L16" s="23">
        <v>61000</v>
      </c>
      <c r="M16" s="23">
        <v>69000</v>
      </c>
      <c r="N16" s="23">
        <v>97000</v>
      </c>
      <c r="O16" s="23">
        <v>135000</v>
      </c>
      <c r="P16" s="23">
        <v>83106.679999999993</v>
      </c>
    </row>
    <row r="17" spans="1:16" ht="15" customHeight="1" x14ac:dyDescent="0.2">
      <c r="A17" s="38"/>
      <c r="B17" s="20" t="s">
        <v>78</v>
      </c>
      <c r="C17" s="21">
        <v>140432</v>
      </c>
      <c r="D17" s="23">
        <v>15000</v>
      </c>
      <c r="E17" s="23">
        <v>23000</v>
      </c>
      <c r="F17" s="23">
        <v>27000</v>
      </c>
      <c r="G17" s="23">
        <v>31000</v>
      </c>
      <c r="H17" s="23">
        <v>38000</v>
      </c>
      <c r="I17" s="23">
        <v>45000</v>
      </c>
      <c r="J17" s="23">
        <v>53000</v>
      </c>
      <c r="K17" s="23">
        <v>64000</v>
      </c>
      <c r="L17" s="23">
        <v>70000</v>
      </c>
      <c r="M17" s="23">
        <v>78000</v>
      </c>
      <c r="N17" s="23">
        <v>105000</v>
      </c>
      <c r="O17" s="23">
        <v>145000</v>
      </c>
      <c r="P17" s="23">
        <v>91126.03</v>
      </c>
    </row>
    <row r="18" spans="1:16" ht="15" customHeight="1" x14ac:dyDescent="0.2">
      <c r="A18" s="38"/>
      <c r="B18" s="20" t="s">
        <v>79</v>
      </c>
      <c r="C18" s="21">
        <v>709245</v>
      </c>
      <c r="D18" s="23">
        <v>37000</v>
      </c>
      <c r="E18" s="23">
        <v>61000</v>
      </c>
      <c r="F18" s="23">
        <v>71000</v>
      </c>
      <c r="G18" s="23">
        <v>81000</v>
      </c>
      <c r="H18" s="23">
        <v>99000</v>
      </c>
      <c r="I18" s="23">
        <v>120000</v>
      </c>
      <c r="J18" s="23">
        <v>140000</v>
      </c>
      <c r="K18" s="23">
        <v>165000</v>
      </c>
      <c r="L18" s="23">
        <v>185000</v>
      </c>
      <c r="M18" s="23">
        <v>210000</v>
      </c>
      <c r="N18" s="23">
        <v>340000</v>
      </c>
      <c r="O18" s="23">
        <v>600000</v>
      </c>
      <c r="P18" s="23">
        <v>368106.99</v>
      </c>
    </row>
    <row r="19" spans="1:16" ht="15" customHeight="1" x14ac:dyDescent="0.2">
      <c r="A19" s="38"/>
      <c r="B19" s="20" t="s">
        <v>80</v>
      </c>
      <c r="C19" s="21">
        <v>30186</v>
      </c>
      <c r="D19" s="23">
        <v>13000</v>
      </c>
      <c r="E19" s="23">
        <v>25000</v>
      </c>
      <c r="F19" s="23">
        <v>30000</v>
      </c>
      <c r="G19" s="23">
        <v>34000</v>
      </c>
      <c r="H19" s="23">
        <v>43000</v>
      </c>
      <c r="I19" s="23">
        <v>52000</v>
      </c>
      <c r="J19" s="23">
        <v>62000</v>
      </c>
      <c r="K19" s="23">
        <v>75000</v>
      </c>
      <c r="L19" s="23">
        <v>83000</v>
      </c>
      <c r="M19" s="23">
        <v>94000</v>
      </c>
      <c r="N19" s="23">
        <v>140000</v>
      </c>
      <c r="O19" s="23">
        <v>230000</v>
      </c>
      <c r="P19" s="23">
        <v>313154.98</v>
      </c>
    </row>
    <row r="20" spans="1:16" ht="15" customHeight="1" x14ac:dyDescent="0.2">
      <c r="A20" s="20" t="s">
        <v>110</v>
      </c>
      <c r="B20" s="20" t="s">
        <v>92</v>
      </c>
      <c r="C20" s="21">
        <v>185775</v>
      </c>
      <c r="D20" s="23">
        <v>12000</v>
      </c>
      <c r="E20" s="23">
        <v>24000</v>
      </c>
      <c r="F20" s="23">
        <v>31000</v>
      </c>
      <c r="G20" s="23">
        <v>38000</v>
      </c>
      <c r="H20" s="23">
        <v>58000</v>
      </c>
      <c r="I20" s="23">
        <v>84000</v>
      </c>
      <c r="J20" s="23">
        <v>120000</v>
      </c>
      <c r="K20" s="23">
        <v>185000</v>
      </c>
      <c r="L20" s="23">
        <v>245000</v>
      </c>
      <c r="M20" s="23">
        <v>340000</v>
      </c>
      <c r="N20" s="23">
        <v>925000</v>
      </c>
      <c r="O20" s="23">
        <v>2400000</v>
      </c>
      <c r="P20" s="23">
        <v>1073305.3700000001</v>
      </c>
    </row>
    <row r="21" spans="1:16" ht="15" customHeight="1" x14ac:dyDescent="0.2">
      <c r="A21" s="20" t="s">
        <v>111</v>
      </c>
      <c r="B21" s="20" t="s">
        <v>92</v>
      </c>
      <c r="C21" s="21">
        <v>1467027</v>
      </c>
      <c r="D21" s="23">
        <v>11000</v>
      </c>
      <c r="E21" s="23">
        <v>22000</v>
      </c>
      <c r="F21" s="23">
        <v>28000</v>
      </c>
      <c r="G21" s="23">
        <v>33000</v>
      </c>
      <c r="H21" s="23">
        <v>45000</v>
      </c>
      <c r="I21" s="23">
        <v>58000</v>
      </c>
      <c r="J21" s="23">
        <v>75000</v>
      </c>
      <c r="K21" s="23">
        <v>98000</v>
      </c>
      <c r="L21" s="23">
        <v>115000</v>
      </c>
      <c r="M21" s="23">
        <v>130000</v>
      </c>
      <c r="N21" s="23">
        <v>185000</v>
      </c>
      <c r="O21" s="23">
        <v>260000</v>
      </c>
      <c r="P21" s="23">
        <v>101000.89</v>
      </c>
    </row>
    <row r="22" spans="1:16" ht="15" customHeight="1" x14ac:dyDescent="0.2">
      <c r="A22" s="39" t="s">
        <v>92</v>
      </c>
      <c r="B22" s="39"/>
      <c r="C22" s="21">
        <v>1652802</v>
      </c>
      <c r="D22" s="23">
        <v>11000</v>
      </c>
      <c r="E22" s="23">
        <v>22000</v>
      </c>
      <c r="F22" s="23">
        <v>28000</v>
      </c>
      <c r="G22" s="23">
        <v>34000</v>
      </c>
      <c r="H22" s="23">
        <v>45000</v>
      </c>
      <c r="I22" s="23">
        <v>60000</v>
      </c>
      <c r="J22" s="23">
        <v>79000</v>
      </c>
      <c r="K22" s="23">
        <v>105000</v>
      </c>
      <c r="L22" s="23">
        <v>120000</v>
      </c>
      <c r="M22" s="23">
        <v>140000</v>
      </c>
      <c r="N22" s="23">
        <v>210000</v>
      </c>
      <c r="O22" s="23">
        <v>340000</v>
      </c>
      <c r="P22" s="23">
        <v>210287.95</v>
      </c>
    </row>
    <row r="24" spans="1:16" ht="15" customHeight="1" x14ac:dyDescent="0.2">
      <c r="A24" s="33" t="s">
        <v>112</v>
      </c>
      <c r="B24" s="30"/>
      <c r="C24" s="30"/>
      <c r="D24" s="30"/>
      <c r="E24" s="30"/>
      <c r="F24" s="30"/>
      <c r="G24" s="30"/>
      <c r="H24" s="30"/>
      <c r="I24" s="30"/>
      <c r="J24" s="30"/>
      <c r="K24" s="30"/>
      <c r="L24" s="30"/>
      <c r="M24" s="30"/>
      <c r="N24" s="30"/>
      <c r="O24" s="30"/>
      <c r="P24" s="30"/>
    </row>
    <row r="25" spans="1:16" ht="15" customHeight="1" x14ac:dyDescent="0.3">
      <c r="A25" s="31" t="s">
        <v>1</v>
      </c>
      <c r="B25" s="30"/>
      <c r="C25" s="30"/>
      <c r="D25" s="30"/>
      <c r="E25" s="30"/>
      <c r="F25" s="30"/>
      <c r="G25" s="30"/>
      <c r="H25" s="30"/>
      <c r="I25" s="30"/>
      <c r="J25" s="30"/>
      <c r="K25" s="30"/>
      <c r="L25" s="30"/>
      <c r="M25" s="30"/>
      <c r="N25" s="30"/>
      <c r="O25" s="30"/>
      <c r="P25" s="30"/>
    </row>
    <row r="26" spans="1:16" ht="15" customHeight="1" x14ac:dyDescent="0.2">
      <c r="A26" s="33" t="s">
        <v>30</v>
      </c>
      <c r="B26" s="30"/>
      <c r="C26" s="30"/>
      <c r="D26" s="30"/>
      <c r="E26" s="30"/>
      <c r="F26" s="30"/>
      <c r="G26" s="30"/>
      <c r="H26" s="30"/>
      <c r="I26" s="30"/>
      <c r="J26" s="30"/>
      <c r="K26" s="30"/>
      <c r="L26" s="30"/>
      <c r="M26" s="30"/>
      <c r="N26" s="30"/>
      <c r="O26" s="30"/>
      <c r="P26" s="30"/>
    </row>
  </sheetData>
  <mergeCells count="13">
    <mergeCell ref="A24:P24"/>
    <mergeCell ref="A25:P25"/>
    <mergeCell ref="A26:P26"/>
    <mergeCell ref="A1:P1"/>
    <mergeCell ref="A2:P2"/>
    <mergeCell ref="A3:P3"/>
    <mergeCell ref="A4:P4"/>
    <mergeCell ref="A5:P5"/>
    <mergeCell ref="A7:B7"/>
    <mergeCell ref="A8:A11"/>
    <mergeCell ref="A12:A15"/>
    <mergeCell ref="A16:A19"/>
    <mergeCell ref="A22:B22"/>
  </mergeCells>
  <hyperlinks>
    <hyperlink ref="A1" location="'CONTENTS'!A1" display="#'CONTENTS'!A1" xr:uid="{00000000-0004-0000-0500-000000000000}"/>
  </hyperlinks>
  <printOptions horizontalCentered="1"/>
  <pageMargins left="0.5" right="0.5" top="0.5" bottom="0.5" header="0" footer="0"/>
  <pageSetup fitToHeight="10"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70"/>
  <sheetViews>
    <sheetView zoomScaleNormal="100" workbookViewId="0">
      <pane ySplit="7" topLeftCell="A8" activePane="bottomLeft" state="frozen"/>
      <selection pane="bottomLeft" sqref="A1:J1"/>
    </sheetView>
  </sheetViews>
  <sheetFormatPr defaultColWidth="12" defaultRowHeight="12.95" customHeight="1" x14ac:dyDescent="0.2"/>
  <cols>
    <col min="1" max="1" width="25.6640625" bestFit="1" customWidth="1"/>
    <col min="2" max="2" width="30.6640625" bestFit="1" customWidth="1"/>
    <col min="3" max="10" width="19.6640625" bestFit="1" customWidth="1"/>
  </cols>
  <sheetData>
    <row r="1" spans="1:10" ht="17.100000000000001" customHeight="1" x14ac:dyDescent="0.25">
      <c r="A1" s="34" t="s">
        <v>31</v>
      </c>
      <c r="B1" s="30"/>
      <c r="C1" s="30"/>
      <c r="D1" s="30"/>
      <c r="E1" s="30"/>
      <c r="F1" s="30"/>
      <c r="G1" s="30"/>
      <c r="H1" s="30"/>
      <c r="I1" s="30"/>
      <c r="J1" s="30"/>
    </row>
    <row r="2" spans="1:10" ht="17.100000000000001" customHeight="1" x14ac:dyDescent="0.3">
      <c r="A2" s="31" t="s">
        <v>1</v>
      </c>
      <c r="B2" s="30"/>
      <c r="C2" s="30"/>
      <c r="D2" s="30"/>
      <c r="E2" s="30"/>
      <c r="F2" s="30"/>
      <c r="G2" s="30"/>
      <c r="H2" s="30"/>
      <c r="I2" s="30"/>
      <c r="J2" s="30"/>
    </row>
    <row r="3" spans="1:10" ht="17.100000000000001" customHeight="1" x14ac:dyDescent="0.3">
      <c r="A3" s="29" t="s">
        <v>36</v>
      </c>
      <c r="B3" s="30"/>
      <c r="C3" s="30"/>
      <c r="D3" s="30"/>
      <c r="E3" s="30"/>
      <c r="F3" s="30"/>
      <c r="G3" s="30"/>
      <c r="H3" s="30"/>
      <c r="I3" s="30"/>
      <c r="J3" s="30"/>
    </row>
    <row r="4" spans="1:10" ht="17.100000000000001" customHeight="1" x14ac:dyDescent="0.3">
      <c r="A4" s="31" t="s">
        <v>1</v>
      </c>
      <c r="B4" s="30"/>
      <c r="C4" s="30"/>
      <c r="D4" s="30"/>
      <c r="E4" s="30"/>
      <c r="F4" s="30"/>
      <c r="G4" s="30"/>
      <c r="H4" s="30"/>
      <c r="I4" s="30"/>
      <c r="J4" s="30"/>
    </row>
    <row r="5" spans="1:10" ht="17.100000000000001" customHeight="1" x14ac:dyDescent="0.3">
      <c r="A5" s="35" t="s">
        <v>114</v>
      </c>
      <c r="B5" s="30"/>
      <c r="C5" s="30"/>
      <c r="D5" s="30"/>
      <c r="E5" s="30"/>
      <c r="F5" s="30"/>
      <c r="G5" s="30"/>
      <c r="H5" s="30"/>
      <c r="I5" s="30"/>
      <c r="J5" s="30"/>
    </row>
    <row r="6" spans="1:10" ht="12.95" customHeight="1" x14ac:dyDescent="0.2">
      <c r="C6" s="51"/>
    </row>
    <row r="7" spans="1:10" ht="45" customHeight="1" x14ac:dyDescent="0.2">
      <c r="A7" s="9" t="s">
        <v>115</v>
      </c>
      <c r="B7" s="9" t="s">
        <v>116</v>
      </c>
      <c r="C7" s="9" t="s">
        <v>39</v>
      </c>
      <c r="D7" s="9" t="s">
        <v>42</v>
      </c>
      <c r="E7" s="9" t="s">
        <v>43</v>
      </c>
      <c r="F7" s="9" t="s">
        <v>44</v>
      </c>
      <c r="G7" s="9" t="s">
        <v>45</v>
      </c>
      <c r="H7" s="9" t="s">
        <v>117</v>
      </c>
      <c r="I7" s="9" t="s">
        <v>118</v>
      </c>
      <c r="J7" s="9" t="s">
        <v>119</v>
      </c>
    </row>
    <row r="8" spans="1:10" ht="15" customHeight="1" x14ac:dyDescent="0.2">
      <c r="A8" s="40" t="s">
        <v>120</v>
      </c>
      <c r="B8" s="10" t="s">
        <v>110</v>
      </c>
      <c r="C8" s="11" t="s">
        <v>121</v>
      </c>
      <c r="D8" s="13" t="s">
        <v>122</v>
      </c>
      <c r="E8" s="13" t="s">
        <v>122</v>
      </c>
      <c r="F8" s="13" t="s">
        <v>122</v>
      </c>
      <c r="G8" s="13" t="s">
        <v>122</v>
      </c>
      <c r="H8" s="13" t="s">
        <v>122</v>
      </c>
      <c r="I8" s="13" t="s">
        <v>122</v>
      </c>
      <c r="J8" s="14" t="s">
        <v>123</v>
      </c>
    </row>
    <row r="9" spans="1:10" ht="15" customHeight="1" x14ac:dyDescent="0.2">
      <c r="A9" s="41"/>
      <c r="B9" s="10" t="s">
        <v>124</v>
      </c>
      <c r="C9" s="11">
        <v>2944</v>
      </c>
      <c r="D9" s="13">
        <v>210778580</v>
      </c>
      <c r="E9" s="13">
        <v>71595.985054347795</v>
      </c>
      <c r="F9" s="13">
        <v>207427677</v>
      </c>
      <c r="G9" s="13">
        <v>70457.770720108703</v>
      </c>
      <c r="H9" s="13">
        <v>6680620</v>
      </c>
      <c r="I9" s="13">
        <v>2269.2323369565202</v>
      </c>
      <c r="J9" s="14">
        <v>1.2228874999999999E-3</v>
      </c>
    </row>
    <row r="10" spans="1:10" ht="15" customHeight="1" x14ac:dyDescent="0.2">
      <c r="A10" s="40" t="s">
        <v>125</v>
      </c>
      <c r="B10" s="10" t="s">
        <v>110</v>
      </c>
      <c r="C10" s="11">
        <v>401</v>
      </c>
      <c r="D10" s="13">
        <v>27636806</v>
      </c>
      <c r="E10" s="13">
        <v>68919.715710723205</v>
      </c>
      <c r="F10" s="13">
        <v>26637220</v>
      </c>
      <c r="G10" s="13">
        <v>66426.982543640901</v>
      </c>
      <c r="H10" s="13">
        <v>488333</v>
      </c>
      <c r="I10" s="13">
        <v>1217.7880299251899</v>
      </c>
      <c r="J10" s="14">
        <v>8.9389399999999995E-5</v>
      </c>
    </row>
    <row r="11" spans="1:10" ht="15" customHeight="1" x14ac:dyDescent="0.2">
      <c r="A11" s="41"/>
      <c r="B11" s="10" t="s">
        <v>124</v>
      </c>
      <c r="C11" s="11">
        <v>26202</v>
      </c>
      <c r="D11" s="13">
        <v>2152893797</v>
      </c>
      <c r="E11" s="13">
        <v>82165.246813220394</v>
      </c>
      <c r="F11" s="13">
        <v>2154788544</v>
      </c>
      <c r="G11" s="13">
        <v>82237.559880925095</v>
      </c>
      <c r="H11" s="13">
        <v>73880114</v>
      </c>
      <c r="I11" s="13">
        <v>2819.6364399664199</v>
      </c>
      <c r="J11" s="14">
        <v>1.3523754900000001E-2</v>
      </c>
    </row>
    <row r="12" spans="1:10" ht="15" customHeight="1" x14ac:dyDescent="0.2">
      <c r="A12" s="40" t="s">
        <v>126</v>
      </c>
      <c r="B12" s="10" t="s">
        <v>110</v>
      </c>
      <c r="C12" s="11">
        <v>1867</v>
      </c>
      <c r="D12" s="13">
        <v>121592181</v>
      </c>
      <c r="E12" s="13">
        <v>65127.038564542097</v>
      </c>
      <c r="F12" s="13">
        <v>120512707</v>
      </c>
      <c r="G12" s="13">
        <v>64548.8521692555</v>
      </c>
      <c r="H12" s="13">
        <v>1746400</v>
      </c>
      <c r="I12" s="13">
        <v>935.40439207284396</v>
      </c>
      <c r="J12" s="14">
        <v>3.1967850000000001E-4</v>
      </c>
    </row>
    <row r="13" spans="1:10" ht="15" customHeight="1" x14ac:dyDescent="0.2">
      <c r="A13" s="41"/>
      <c r="B13" s="10" t="s">
        <v>124</v>
      </c>
      <c r="C13" s="11">
        <v>55193</v>
      </c>
      <c r="D13" s="13">
        <v>4980759970</v>
      </c>
      <c r="E13" s="13">
        <v>90242.6026851231</v>
      </c>
      <c r="F13" s="13">
        <v>5001671961</v>
      </c>
      <c r="G13" s="13">
        <v>90621.491149239897</v>
      </c>
      <c r="H13" s="13">
        <v>174417004</v>
      </c>
      <c r="I13" s="13">
        <v>3160.1290743391401</v>
      </c>
      <c r="J13" s="14">
        <v>3.1927032600000002E-2</v>
      </c>
    </row>
    <row r="14" spans="1:10" ht="15" customHeight="1" x14ac:dyDescent="0.2">
      <c r="A14" s="40" t="s">
        <v>127</v>
      </c>
      <c r="B14" s="10" t="s">
        <v>110</v>
      </c>
      <c r="C14" s="11">
        <v>136</v>
      </c>
      <c r="D14" s="13">
        <v>8706075</v>
      </c>
      <c r="E14" s="13">
        <v>64015.257352941197</v>
      </c>
      <c r="F14" s="13">
        <v>8655716</v>
      </c>
      <c r="G14" s="13">
        <v>63644.970588235301</v>
      </c>
      <c r="H14" s="13">
        <v>137871</v>
      </c>
      <c r="I14" s="13">
        <v>1013.75735294118</v>
      </c>
      <c r="J14" s="14">
        <v>2.52373E-5</v>
      </c>
    </row>
    <row r="15" spans="1:10" ht="15" customHeight="1" x14ac:dyDescent="0.2">
      <c r="A15" s="41"/>
      <c r="B15" s="10" t="s">
        <v>124</v>
      </c>
      <c r="C15" s="11">
        <v>8336</v>
      </c>
      <c r="D15" s="13">
        <v>598254723</v>
      </c>
      <c r="E15" s="13">
        <v>71767.601127639195</v>
      </c>
      <c r="F15" s="13">
        <v>596693682</v>
      </c>
      <c r="G15" s="13">
        <v>71580.336132437602</v>
      </c>
      <c r="H15" s="13">
        <v>19816482</v>
      </c>
      <c r="I15" s="13">
        <v>2377.2171305182301</v>
      </c>
      <c r="J15" s="14">
        <v>3.627407E-3</v>
      </c>
    </row>
    <row r="16" spans="1:10" ht="15" customHeight="1" x14ac:dyDescent="0.2">
      <c r="A16" s="40" t="s">
        <v>128</v>
      </c>
      <c r="B16" s="10" t="s">
        <v>110</v>
      </c>
      <c r="C16" s="11" t="s">
        <v>121</v>
      </c>
      <c r="D16" s="13" t="s">
        <v>122</v>
      </c>
      <c r="E16" s="13" t="s">
        <v>122</v>
      </c>
      <c r="F16" s="13" t="s">
        <v>122</v>
      </c>
      <c r="G16" s="13" t="s">
        <v>122</v>
      </c>
      <c r="H16" s="13" t="s">
        <v>122</v>
      </c>
      <c r="I16" s="13" t="s">
        <v>122</v>
      </c>
      <c r="J16" s="14" t="s">
        <v>123</v>
      </c>
    </row>
    <row r="17" spans="1:10" ht="15" customHeight="1" x14ac:dyDescent="0.2">
      <c r="A17" s="41"/>
      <c r="B17" s="10" t="s">
        <v>124</v>
      </c>
      <c r="C17" s="11">
        <v>418</v>
      </c>
      <c r="D17" s="13">
        <v>28927276</v>
      </c>
      <c r="E17" s="13">
        <v>69204.009569378002</v>
      </c>
      <c r="F17" s="13">
        <v>28738677</v>
      </c>
      <c r="G17" s="13">
        <v>68752.815789473694</v>
      </c>
      <c r="H17" s="13">
        <v>956117</v>
      </c>
      <c r="I17" s="13">
        <v>2287.36124401914</v>
      </c>
      <c r="J17" s="14">
        <v>1.7501720000000001E-4</v>
      </c>
    </row>
    <row r="18" spans="1:10" ht="15" customHeight="1" x14ac:dyDescent="0.2">
      <c r="A18" s="40" t="s">
        <v>129</v>
      </c>
      <c r="B18" s="10" t="s">
        <v>110</v>
      </c>
      <c r="C18" s="11">
        <v>3833</v>
      </c>
      <c r="D18" s="13">
        <v>398937588</v>
      </c>
      <c r="E18" s="13">
        <v>104079.725541351</v>
      </c>
      <c r="F18" s="13">
        <v>347960677</v>
      </c>
      <c r="G18" s="13">
        <v>90780.244456039698</v>
      </c>
      <c r="H18" s="13">
        <v>6148247</v>
      </c>
      <c r="I18" s="13">
        <v>1604.0300026089201</v>
      </c>
      <c r="J18" s="14">
        <v>1.1254366E-3</v>
      </c>
    </row>
    <row r="19" spans="1:10" ht="15" customHeight="1" x14ac:dyDescent="0.2">
      <c r="A19" s="41"/>
      <c r="B19" s="10" t="s">
        <v>124</v>
      </c>
      <c r="C19" s="11">
        <v>151096</v>
      </c>
      <c r="D19" s="13">
        <v>16096508325</v>
      </c>
      <c r="E19" s="13">
        <v>106531.664140679</v>
      </c>
      <c r="F19" s="13">
        <v>16120909030</v>
      </c>
      <c r="G19" s="13">
        <v>106693.155543496</v>
      </c>
      <c r="H19" s="13">
        <v>607524858</v>
      </c>
      <c r="I19" s="13">
        <v>4020.7871684227298</v>
      </c>
      <c r="J19" s="14">
        <v>0.1112074252</v>
      </c>
    </row>
    <row r="20" spans="1:10" ht="15" customHeight="1" x14ac:dyDescent="0.2">
      <c r="A20" s="40" t="s">
        <v>130</v>
      </c>
      <c r="B20" s="10" t="s">
        <v>110</v>
      </c>
      <c r="C20" s="11">
        <v>105</v>
      </c>
      <c r="D20" s="13">
        <v>6252069</v>
      </c>
      <c r="E20" s="13">
        <v>59543.5142857143</v>
      </c>
      <c r="F20" s="13">
        <v>6155656</v>
      </c>
      <c r="G20" s="13">
        <v>58625.295238095299</v>
      </c>
      <c r="H20" s="13">
        <v>109541</v>
      </c>
      <c r="I20" s="13">
        <v>1043.24761904762</v>
      </c>
      <c r="J20" s="14">
        <v>2.0051499999999999E-5</v>
      </c>
    </row>
    <row r="21" spans="1:10" ht="15" customHeight="1" x14ac:dyDescent="0.2">
      <c r="A21" s="41"/>
      <c r="B21" s="10" t="s">
        <v>124</v>
      </c>
      <c r="C21" s="11">
        <v>8805</v>
      </c>
      <c r="D21" s="13">
        <v>737592324</v>
      </c>
      <c r="E21" s="13">
        <v>83769.713117546897</v>
      </c>
      <c r="F21" s="13">
        <v>729780494</v>
      </c>
      <c r="G21" s="13">
        <v>82882.509256104502</v>
      </c>
      <c r="H21" s="13">
        <v>25884166</v>
      </c>
      <c r="I21" s="13">
        <v>2939.7122089721802</v>
      </c>
      <c r="J21" s="14">
        <v>4.7380966E-3</v>
      </c>
    </row>
    <row r="22" spans="1:10" ht="15" customHeight="1" x14ac:dyDescent="0.2">
      <c r="A22" s="40" t="s">
        <v>131</v>
      </c>
      <c r="B22" s="10" t="s">
        <v>110</v>
      </c>
      <c r="C22" s="11" t="s">
        <v>121</v>
      </c>
      <c r="D22" s="13" t="s">
        <v>122</v>
      </c>
      <c r="E22" s="13" t="s">
        <v>122</v>
      </c>
      <c r="F22" s="13" t="s">
        <v>122</v>
      </c>
      <c r="G22" s="13" t="s">
        <v>122</v>
      </c>
      <c r="H22" s="13" t="s">
        <v>122</v>
      </c>
      <c r="I22" s="13" t="s">
        <v>122</v>
      </c>
      <c r="J22" s="14" t="s">
        <v>123</v>
      </c>
    </row>
    <row r="23" spans="1:10" ht="15" customHeight="1" x14ac:dyDescent="0.2">
      <c r="A23" s="41"/>
      <c r="B23" s="10" t="s">
        <v>124</v>
      </c>
      <c r="C23" s="11">
        <v>4007</v>
      </c>
      <c r="D23" s="13">
        <v>300332065</v>
      </c>
      <c r="E23" s="13">
        <v>74951.850511604702</v>
      </c>
      <c r="F23" s="13">
        <v>300494112</v>
      </c>
      <c r="G23" s="13">
        <v>74992.291489892697</v>
      </c>
      <c r="H23" s="13">
        <v>9701291</v>
      </c>
      <c r="I23" s="13">
        <v>2421.0858497629201</v>
      </c>
      <c r="J23" s="14">
        <v>1.7758213E-3</v>
      </c>
    </row>
    <row r="24" spans="1:10" ht="15" customHeight="1" x14ac:dyDescent="0.2">
      <c r="A24" s="40" t="s">
        <v>132</v>
      </c>
      <c r="B24" s="10" t="s">
        <v>110</v>
      </c>
      <c r="C24" s="11">
        <v>68</v>
      </c>
      <c r="D24" s="13">
        <v>4110332</v>
      </c>
      <c r="E24" s="13">
        <v>60446.058823529398</v>
      </c>
      <c r="F24" s="13">
        <v>3971855</v>
      </c>
      <c r="G24" s="13">
        <v>58409.632352941197</v>
      </c>
      <c r="H24" s="13">
        <v>40012</v>
      </c>
      <c r="I24" s="13">
        <v>588.41176470588198</v>
      </c>
      <c r="J24" s="14">
        <v>7.3241965999999996E-6</v>
      </c>
    </row>
    <row r="25" spans="1:10" ht="15" customHeight="1" x14ac:dyDescent="0.2">
      <c r="A25" s="41"/>
      <c r="B25" s="10" t="s">
        <v>124</v>
      </c>
      <c r="C25" s="11">
        <v>2161</v>
      </c>
      <c r="D25" s="13">
        <v>151288975</v>
      </c>
      <c r="E25" s="13">
        <v>70008.780657103198</v>
      </c>
      <c r="F25" s="13">
        <v>151188456</v>
      </c>
      <c r="G25" s="13">
        <v>69962.265617769604</v>
      </c>
      <c r="H25" s="13">
        <v>5108027</v>
      </c>
      <c r="I25" s="13">
        <v>2363.7329939842698</v>
      </c>
      <c r="J25" s="14">
        <v>9.3502430000000001E-4</v>
      </c>
    </row>
    <row r="26" spans="1:10" ht="15" customHeight="1" x14ac:dyDescent="0.2">
      <c r="A26" s="40" t="s">
        <v>133</v>
      </c>
      <c r="B26" s="10" t="s">
        <v>110</v>
      </c>
      <c r="C26" s="11">
        <v>190</v>
      </c>
      <c r="D26" s="13">
        <v>14248313</v>
      </c>
      <c r="E26" s="13">
        <v>74991.121052631599</v>
      </c>
      <c r="F26" s="13">
        <v>14157400</v>
      </c>
      <c r="G26" s="13">
        <v>74512.631578947403</v>
      </c>
      <c r="H26" s="13">
        <v>227779</v>
      </c>
      <c r="I26" s="13">
        <v>1198.8368421052601</v>
      </c>
      <c r="J26" s="14">
        <v>4.16949E-5</v>
      </c>
    </row>
    <row r="27" spans="1:10" ht="15" customHeight="1" x14ac:dyDescent="0.2">
      <c r="A27" s="41"/>
      <c r="B27" s="10" t="s">
        <v>124</v>
      </c>
      <c r="C27" s="11">
        <v>5028</v>
      </c>
      <c r="D27" s="13">
        <v>406753504</v>
      </c>
      <c r="E27" s="13">
        <v>80897.673826571205</v>
      </c>
      <c r="F27" s="13">
        <v>405573027</v>
      </c>
      <c r="G27" s="13">
        <v>80662.893198090693</v>
      </c>
      <c r="H27" s="13">
        <v>14334990</v>
      </c>
      <c r="I27" s="13">
        <v>2851.0322195704098</v>
      </c>
      <c r="J27" s="14">
        <v>2.6240198999999999E-3</v>
      </c>
    </row>
    <row r="28" spans="1:10" ht="15" customHeight="1" x14ac:dyDescent="0.2">
      <c r="A28" s="40" t="s">
        <v>134</v>
      </c>
      <c r="B28" s="10" t="s">
        <v>110</v>
      </c>
      <c r="C28" s="11">
        <v>967</v>
      </c>
      <c r="D28" s="13">
        <v>73238016</v>
      </c>
      <c r="E28" s="13">
        <v>75737.348500517095</v>
      </c>
      <c r="F28" s="13">
        <v>72443257</v>
      </c>
      <c r="G28" s="13">
        <v>74915.467425025898</v>
      </c>
      <c r="H28" s="13">
        <v>979275</v>
      </c>
      <c r="I28" s="13">
        <v>1012.6938986556401</v>
      </c>
      <c r="J28" s="14">
        <v>1.792563E-4</v>
      </c>
    </row>
    <row r="29" spans="1:10" ht="15" customHeight="1" x14ac:dyDescent="0.2">
      <c r="A29" s="41"/>
      <c r="B29" s="10" t="s">
        <v>124</v>
      </c>
      <c r="C29" s="11">
        <v>24664</v>
      </c>
      <c r="D29" s="13">
        <v>1817142183</v>
      </c>
      <c r="E29" s="13">
        <v>73675.891299059396</v>
      </c>
      <c r="F29" s="13">
        <v>1837934338</v>
      </c>
      <c r="G29" s="13">
        <v>74518.907638663703</v>
      </c>
      <c r="H29" s="13">
        <v>61486156</v>
      </c>
      <c r="I29" s="13">
        <v>2492.95150827117</v>
      </c>
      <c r="J29" s="14">
        <v>1.1255040799999999E-2</v>
      </c>
    </row>
    <row r="30" spans="1:10" ht="15" customHeight="1" x14ac:dyDescent="0.2">
      <c r="A30" s="40" t="s">
        <v>135</v>
      </c>
      <c r="B30" s="10" t="s">
        <v>110</v>
      </c>
      <c r="C30" s="11">
        <v>66</v>
      </c>
      <c r="D30" s="13">
        <v>5118891</v>
      </c>
      <c r="E30" s="13">
        <v>77558.954545454602</v>
      </c>
      <c r="F30" s="13">
        <v>5090843</v>
      </c>
      <c r="G30" s="13">
        <v>77133.984848484906</v>
      </c>
      <c r="H30" s="13">
        <v>127110</v>
      </c>
      <c r="I30" s="13">
        <v>1925.9090909090901</v>
      </c>
      <c r="J30" s="14">
        <v>2.32675E-5</v>
      </c>
    </row>
    <row r="31" spans="1:10" ht="15" customHeight="1" x14ac:dyDescent="0.2">
      <c r="A31" s="41"/>
      <c r="B31" s="10" t="s">
        <v>124</v>
      </c>
      <c r="C31" s="11">
        <v>5200</v>
      </c>
      <c r="D31" s="13">
        <v>440696496</v>
      </c>
      <c r="E31" s="13">
        <v>84749.326153846196</v>
      </c>
      <c r="F31" s="13">
        <v>441335488</v>
      </c>
      <c r="G31" s="13">
        <v>84872.209230769193</v>
      </c>
      <c r="H31" s="13">
        <v>15217779</v>
      </c>
      <c r="I31" s="13">
        <v>2926.4959615384601</v>
      </c>
      <c r="J31" s="14">
        <v>2.7856144000000002E-3</v>
      </c>
    </row>
    <row r="32" spans="1:10" ht="15" customHeight="1" x14ac:dyDescent="0.2">
      <c r="A32" s="40" t="s">
        <v>136</v>
      </c>
      <c r="B32" s="10" t="s">
        <v>110</v>
      </c>
      <c r="C32" s="11">
        <v>127</v>
      </c>
      <c r="D32" s="13">
        <v>10796454</v>
      </c>
      <c r="E32" s="13">
        <v>85011.448818897596</v>
      </c>
      <c r="F32" s="13">
        <v>10616845</v>
      </c>
      <c r="G32" s="13">
        <v>83597.204724409501</v>
      </c>
      <c r="H32" s="13">
        <v>142119</v>
      </c>
      <c r="I32" s="13">
        <v>1119.04724409449</v>
      </c>
      <c r="J32" s="14">
        <v>2.6014900000000001E-5</v>
      </c>
    </row>
    <row r="33" spans="1:10" ht="15" customHeight="1" x14ac:dyDescent="0.2">
      <c r="A33" s="41"/>
      <c r="B33" s="10" t="s">
        <v>124</v>
      </c>
      <c r="C33" s="11">
        <v>3492</v>
      </c>
      <c r="D33" s="13">
        <v>266453812</v>
      </c>
      <c r="E33" s="13">
        <v>76304.069873997694</v>
      </c>
      <c r="F33" s="13">
        <v>266026946</v>
      </c>
      <c r="G33" s="13">
        <v>76181.828751431894</v>
      </c>
      <c r="H33" s="13">
        <v>8819694</v>
      </c>
      <c r="I33" s="13">
        <v>2525.68556701031</v>
      </c>
      <c r="J33" s="14">
        <v>1.6144449999999999E-3</v>
      </c>
    </row>
    <row r="34" spans="1:10" ht="15" customHeight="1" x14ac:dyDescent="0.2">
      <c r="A34" s="40" t="s">
        <v>137</v>
      </c>
      <c r="B34" s="10" t="s">
        <v>110</v>
      </c>
      <c r="C34" s="11">
        <v>72</v>
      </c>
      <c r="D34" s="13">
        <v>6001938</v>
      </c>
      <c r="E34" s="13">
        <v>83360.25</v>
      </c>
      <c r="F34" s="13">
        <v>5935226</v>
      </c>
      <c r="G34" s="13">
        <v>82433.694444444394</v>
      </c>
      <c r="H34" s="13">
        <v>75940</v>
      </c>
      <c r="I34" s="13">
        <v>1054.7222222222199</v>
      </c>
      <c r="J34" s="14">
        <v>1.3900800000000001E-5</v>
      </c>
    </row>
    <row r="35" spans="1:10" ht="15" customHeight="1" x14ac:dyDescent="0.2">
      <c r="A35" s="41"/>
      <c r="B35" s="10" t="s">
        <v>124</v>
      </c>
      <c r="C35" s="11">
        <v>5379</v>
      </c>
      <c r="D35" s="13">
        <v>414764964</v>
      </c>
      <c r="E35" s="13">
        <v>77108.191857222497</v>
      </c>
      <c r="F35" s="13">
        <v>414813600</v>
      </c>
      <c r="G35" s="13">
        <v>77117.233686558902</v>
      </c>
      <c r="H35" s="13">
        <v>13969006</v>
      </c>
      <c r="I35" s="13">
        <v>2596.9522216025298</v>
      </c>
      <c r="J35" s="14">
        <v>2.5570265000000002E-3</v>
      </c>
    </row>
    <row r="36" spans="1:10" ht="15" customHeight="1" x14ac:dyDescent="0.2">
      <c r="A36" s="40" t="s">
        <v>138</v>
      </c>
      <c r="B36" s="10" t="s">
        <v>110</v>
      </c>
      <c r="C36" s="11">
        <v>106</v>
      </c>
      <c r="D36" s="13">
        <v>18943630</v>
      </c>
      <c r="E36" s="13">
        <v>178713.490566038</v>
      </c>
      <c r="F36" s="13">
        <v>18483717</v>
      </c>
      <c r="G36" s="13">
        <v>174374.68867924501</v>
      </c>
      <c r="H36" s="13">
        <v>267369</v>
      </c>
      <c r="I36" s="13">
        <v>2522.3490566037699</v>
      </c>
      <c r="J36" s="14">
        <v>4.89419E-5</v>
      </c>
    </row>
    <row r="37" spans="1:10" ht="15" customHeight="1" x14ac:dyDescent="0.2">
      <c r="A37" s="41"/>
      <c r="B37" s="10" t="s">
        <v>124</v>
      </c>
      <c r="C37" s="11">
        <v>5355</v>
      </c>
      <c r="D37" s="13">
        <v>1427631801</v>
      </c>
      <c r="E37" s="13">
        <v>266597.90868347301</v>
      </c>
      <c r="F37" s="13">
        <v>1431216026</v>
      </c>
      <c r="G37" s="13">
        <v>267267.23174603202</v>
      </c>
      <c r="H37" s="13">
        <v>60698569</v>
      </c>
      <c r="I37" s="13">
        <v>11334.933520074699</v>
      </c>
      <c r="J37" s="14">
        <v>1.1110873E-2</v>
      </c>
    </row>
    <row r="38" spans="1:10" ht="15" customHeight="1" x14ac:dyDescent="0.2">
      <c r="A38" s="40" t="s">
        <v>139</v>
      </c>
      <c r="B38" s="10" t="s">
        <v>110</v>
      </c>
      <c r="C38" s="11" t="s">
        <v>121</v>
      </c>
      <c r="D38" s="13" t="s">
        <v>122</v>
      </c>
      <c r="E38" s="13" t="s">
        <v>122</v>
      </c>
      <c r="F38" s="13" t="s">
        <v>122</v>
      </c>
      <c r="G38" s="13" t="s">
        <v>122</v>
      </c>
      <c r="H38" s="13" t="s">
        <v>122</v>
      </c>
      <c r="I38" s="13" t="s">
        <v>122</v>
      </c>
      <c r="J38" s="14" t="s">
        <v>123</v>
      </c>
    </row>
    <row r="39" spans="1:10" ht="15" customHeight="1" x14ac:dyDescent="0.2">
      <c r="A39" s="41"/>
      <c r="B39" s="10" t="s">
        <v>124</v>
      </c>
      <c r="C39" s="11">
        <v>581</v>
      </c>
      <c r="D39" s="13">
        <v>34461471</v>
      </c>
      <c r="E39" s="13">
        <v>59314.063683304703</v>
      </c>
      <c r="F39" s="13">
        <v>34351598</v>
      </c>
      <c r="G39" s="13">
        <v>59124.953528399303</v>
      </c>
      <c r="H39" s="13">
        <v>988311</v>
      </c>
      <c r="I39" s="13">
        <v>1701.0516351118799</v>
      </c>
      <c r="J39" s="14">
        <v>1.8091029999999999E-4</v>
      </c>
    </row>
    <row r="40" spans="1:10" ht="15" customHeight="1" x14ac:dyDescent="0.2">
      <c r="A40" s="40" t="s">
        <v>140</v>
      </c>
      <c r="B40" s="10" t="s">
        <v>110</v>
      </c>
      <c r="C40" s="11">
        <v>50</v>
      </c>
      <c r="D40" s="13">
        <v>3293913</v>
      </c>
      <c r="E40" s="13">
        <v>65878.259999999995</v>
      </c>
      <c r="F40" s="13">
        <v>3289747</v>
      </c>
      <c r="G40" s="13">
        <v>65794.94</v>
      </c>
      <c r="H40" s="13">
        <v>51476</v>
      </c>
      <c r="I40" s="13">
        <v>1029.52</v>
      </c>
      <c r="J40" s="14">
        <v>9.4226817999999996E-6</v>
      </c>
    </row>
    <row r="41" spans="1:10" ht="15" customHeight="1" x14ac:dyDescent="0.2">
      <c r="A41" s="41"/>
      <c r="B41" s="10" t="s">
        <v>124</v>
      </c>
      <c r="C41" s="11">
        <v>1043</v>
      </c>
      <c r="D41" s="13">
        <v>87799923</v>
      </c>
      <c r="E41" s="13">
        <v>84180.175455417106</v>
      </c>
      <c r="F41" s="13">
        <v>87964495</v>
      </c>
      <c r="G41" s="13">
        <v>84337.962607861904</v>
      </c>
      <c r="H41" s="13">
        <v>3051357</v>
      </c>
      <c r="I41" s="13">
        <v>2925.5580057526399</v>
      </c>
      <c r="J41" s="14">
        <v>5.5855089999999998E-4</v>
      </c>
    </row>
    <row r="42" spans="1:10" ht="15" customHeight="1" x14ac:dyDescent="0.2">
      <c r="A42" s="40" t="s">
        <v>141</v>
      </c>
      <c r="B42" s="10" t="s">
        <v>110</v>
      </c>
      <c r="C42" s="11">
        <v>14452</v>
      </c>
      <c r="D42" s="13">
        <v>1352545028</v>
      </c>
      <c r="E42" s="13">
        <v>93588.778577359495</v>
      </c>
      <c r="F42" s="13">
        <v>1342050077</v>
      </c>
      <c r="G42" s="13">
        <v>92862.584901743699</v>
      </c>
      <c r="H42" s="13">
        <v>25622846</v>
      </c>
      <c r="I42" s="13">
        <v>1772.96194298367</v>
      </c>
      <c r="J42" s="14">
        <v>4.6902619999999997E-3</v>
      </c>
    </row>
    <row r="43" spans="1:10" ht="15" customHeight="1" x14ac:dyDescent="0.2">
      <c r="A43" s="41"/>
      <c r="B43" s="10" t="s">
        <v>124</v>
      </c>
      <c r="C43" s="11">
        <v>540103</v>
      </c>
      <c r="D43" s="13">
        <v>54244859441</v>
      </c>
      <c r="E43" s="13">
        <v>100434.28649905699</v>
      </c>
      <c r="F43" s="13">
        <v>54275396399</v>
      </c>
      <c r="G43" s="13">
        <v>100490.82563696201</v>
      </c>
      <c r="H43" s="13">
        <v>2043548847</v>
      </c>
      <c r="I43" s="13">
        <v>3783.6280246545598</v>
      </c>
      <c r="J43" s="14">
        <v>0.3740716161</v>
      </c>
    </row>
    <row r="44" spans="1:10" ht="15" customHeight="1" x14ac:dyDescent="0.2">
      <c r="A44" s="40" t="s">
        <v>142</v>
      </c>
      <c r="B44" s="10" t="s">
        <v>110</v>
      </c>
      <c r="C44" s="11">
        <v>134</v>
      </c>
      <c r="D44" s="13">
        <v>9873881</v>
      </c>
      <c r="E44" s="13">
        <v>73685.679104477604</v>
      </c>
      <c r="F44" s="13">
        <v>9013726</v>
      </c>
      <c r="G44" s="13">
        <v>67266.611940298506</v>
      </c>
      <c r="H44" s="13">
        <v>129394</v>
      </c>
      <c r="I44" s="13">
        <v>965.62686567164201</v>
      </c>
      <c r="J44" s="14">
        <v>2.3685599999999999E-5</v>
      </c>
    </row>
    <row r="45" spans="1:10" ht="15" customHeight="1" x14ac:dyDescent="0.2">
      <c r="A45" s="41"/>
      <c r="B45" s="10" t="s">
        <v>124</v>
      </c>
      <c r="C45" s="11">
        <v>4481</v>
      </c>
      <c r="D45" s="13">
        <v>295301515</v>
      </c>
      <c r="E45" s="13">
        <v>65900.806739567095</v>
      </c>
      <c r="F45" s="13">
        <v>251738302</v>
      </c>
      <c r="G45" s="13">
        <v>56179.045302387902</v>
      </c>
      <c r="H45" s="13">
        <v>7677799</v>
      </c>
      <c r="I45" s="13">
        <v>1713.41196161571</v>
      </c>
      <c r="J45" s="14">
        <v>1.4054211E-3</v>
      </c>
    </row>
    <row r="46" spans="1:10" ht="15" customHeight="1" x14ac:dyDescent="0.2">
      <c r="A46" s="40" t="s">
        <v>143</v>
      </c>
      <c r="B46" s="10" t="s">
        <v>110</v>
      </c>
      <c r="C46" s="11">
        <v>172</v>
      </c>
      <c r="D46" s="13">
        <v>9794647</v>
      </c>
      <c r="E46" s="13">
        <v>56945.622093023303</v>
      </c>
      <c r="F46" s="13">
        <v>9795301</v>
      </c>
      <c r="G46" s="13">
        <v>56949.4244186047</v>
      </c>
      <c r="H46" s="13">
        <v>127552</v>
      </c>
      <c r="I46" s="13">
        <v>741.58139534883696</v>
      </c>
      <c r="J46" s="14">
        <v>2.3348400000000002E-5</v>
      </c>
    </row>
    <row r="47" spans="1:10" ht="15" customHeight="1" x14ac:dyDescent="0.2">
      <c r="A47" s="41"/>
      <c r="B47" s="10" t="s">
        <v>124</v>
      </c>
      <c r="C47" s="11">
        <v>11078</v>
      </c>
      <c r="D47" s="13">
        <v>792258688</v>
      </c>
      <c r="E47" s="13">
        <v>71516.400794367204</v>
      </c>
      <c r="F47" s="13">
        <v>792871263</v>
      </c>
      <c r="G47" s="13">
        <v>71571.697328037597</v>
      </c>
      <c r="H47" s="13">
        <v>26044333</v>
      </c>
      <c r="I47" s="13">
        <v>2350.9959378949302</v>
      </c>
      <c r="J47" s="14">
        <v>4.7674151999999997E-3</v>
      </c>
    </row>
    <row r="48" spans="1:10" ht="15" customHeight="1" x14ac:dyDescent="0.2">
      <c r="A48" s="40" t="s">
        <v>144</v>
      </c>
      <c r="B48" s="10" t="s">
        <v>110</v>
      </c>
      <c r="C48" s="11">
        <v>135</v>
      </c>
      <c r="D48" s="13">
        <v>9479554</v>
      </c>
      <c r="E48" s="13">
        <v>70218.918518518505</v>
      </c>
      <c r="F48" s="13">
        <v>9442714</v>
      </c>
      <c r="G48" s="13">
        <v>69946.0296296296</v>
      </c>
      <c r="H48" s="13">
        <v>128814</v>
      </c>
      <c r="I48" s="13">
        <v>954.17777777777803</v>
      </c>
      <c r="J48" s="14">
        <v>2.35794E-5</v>
      </c>
    </row>
    <row r="49" spans="1:10" ht="15" customHeight="1" x14ac:dyDescent="0.2">
      <c r="A49" s="41"/>
      <c r="B49" s="10" t="s">
        <v>124</v>
      </c>
      <c r="C49" s="11">
        <v>8950</v>
      </c>
      <c r="D49" s="13">
        <v>675029579</v>
      </c>
      <c r="E49" s="13">
        <v>75422.299329608897</v>
      </c>
      <c r="F49" s="13">
        <v>675288582</v>
      </c>
      <c r="G49" s="13">
        <v>75451.238212290496</v>
      </c>
      <c r="H49" s="13">
        <v>21859907</v>
      </c>
      <c r="I49" s="13">
        <v>2442.4477094972099</v>
      </c>
      <c r="J49" s="14">
        <v>4.0014559999999996E-3</v>
      </c>
    </row>
    <row r="50" spans="1:10" ht="15" customHeight="1" x14ac:dyDescent="0.2">
      <c r="A50" s="40" t="s">
        <v>145</v>
      </c>
      <c r="B50" s="10" t="s">
        <v>110</v>
      </c>
      <c r="C50" s="11">
        <v>1189</v>
      </c>
      <c r="D50" s="13">
        <v>479268505</v>
      </c>
      <c r="E50" s="13">
        <v>403085.37005887303</v>
      </c>
      <c r="F50" s="13">
        <v>475594016</v>
      </c>
      <c r="G50" s="13">
        <v>399994.96719932702</v>
      </c>
      <c r="H50" s="13">
        <v>5651422</v>
      </c>
      <c r="I50" s="13">
        <v>4753.0883095037798</v>
      </c>
      <c r="J50" s="14">
        <v>1.0344928E-3</v>
      </c>
    </row>
    <row r="51" spans="1:10" ht="15" customHeight="1" x14ac:dyDescent="0.2">
      <c r="A51" s="41"/>
      <c r="B51" s="10" t="s">
        <v>124</v>
      </c>
      <c r="C51" s="11">
        <v>22964</v>
      </c>
      <c r="D51" s="13">
        <v>6965931568</v>
      </c>
      <c r="E51" s="13">
        <v>303341.38512454298</v>
      </c>
      <c r="F51" s="13">
        <v>6950751479</v>
      </c>
      <c r="G51" s="13">
        <v>302680.346585961</v>
      </c>
      <c r="H51" s="13">
        <v>273143385</v>
      </c>
      <c r="I51" s="13">
        <v>11894.416695697601</v>
      </c>
      <c r="J51" s="14">
        <v>4.9998896600000002E-2</v>
      </c>
    </row>
    <row r="52" spans="1:10" ht="15" customHeight="1" x14ac:dyDescent="0.2">
      <c r="A52" s="40" t="s">
        <v>146</v>
      </c>
      <c r="B52" s="10" t="s">
        <v>110</v>
      </c>
      <c r="C52" s="11">
        <v>634</v>
      </c>
      <c r="D52" s="13">
        <v>54069499</v>
      </c>
      <c r="E52" s="13">
        <v>85283.121451104103</v>
      </c>
      <c r="F52" s="13">
        <v>52750236</v>
      </c>
      <c r="G52" s="13">
        <v>83202.264984227106</v>
      </c>
      <c r="H52" s="13">
        <v>943299</v>
      </c>
      <c r="I52" s="13">
        <v>1487.8533123028401</v>
      </c>
      <c r="J52" s="14">
        <v>1.7267089999999999E-4</v>
      </c>
    </row>
    <row r="53" spans="1:10" ht="15" customHeight="1" x14ac:dyDescent="0.2">
      <c r="A53" s="41"/>
      <c r="B53" s="10" t="s">
        <v>124</v>
      </c>
      <c r="C53" s="11">
        <v>34380</v>
      </c>
      <c r="D53" s="13">
        <v>2858426252</v>
      </c>
      <c r="E53" s="13">
        <v>83142.124840023302</v>
      </c>
      <c r="F53" s="13">
        <v>2856220454</v>
      </c>
      <c r="G53" s="13">
        <v>83077.965503199506</v>
      </c>
      <c r="H53" s="13">
        <v>101883290</v>
      </c>
      <c r="I53" s="13">
        <v>2963.4464805119301</v>
      </c>
      <c r="J53" s="14">
        <v>1.8649736199999999E-2</v>
      </c>
    </row>
    <row r="54" spans="1:10" ht="15" customHeight="1" x14ac:dyDescent="0.2">
      <c r="A54" s="40" t="s">
        <v>147</v>
      </c>
      <c r="B54" s="10" t="s">
        <v>110</v>
      </c>
      <c r="C54" s="11">
        <v>231</v>
      </c>
      <c r="D54" s="13">
        <v>19174424</v>
      </c>
      <c r="E54" s="13">
        <v>83006.164502164494</v>
      </c>
      <c r="F54" s="13">
        <v>19015629</v>
      </c>
      <c r="G54" s="13">
        <v>82318.740259740298</v>
      </c>
      <c r="H54" s="13">
        <v>386692</v>
      </c>
      <c r="I54" s="13">
        <v>1673.9913419913401</v>
      </c>
      <c r="J54" s="14">
        <v>7.0784000000000005E-5</v>
      </c>
    </row>
    <row r="55" spans="1:10" ht="15" customHeight="1" x14ac:dyDescent="0.2">
      <c r="A55" s="41"/>
      <c r="B55" s="10" t="s">
        <v>124</v>
      </c>
      <c r="C55" s="11">
        <v>13815</v>
      </c>
      <c r="D55" s="13">
        <v>1040561814</v>
      </c>
      <c r="E55" s="13">
        <v>75321.159174810004</v>
      </c>
      <c r="F55" s="13">
        <v>1020786884</v>
      </c>
      <c r="G55" s="13">
        <v>73889.749113282698</v>
      </c>
      <c r="H55" s="13">
        <v>34529570</v>
      </c>
      <c r="I55" s="13">
        <v>2499.4259862468298</v>
      </c>
      <c r="J55" s="14">
        <v>6.3206377999999999E-3</v>
      </c>
    </row>
    <row r="56" spans="1:10" ht="15" customHeight="1" x14ac:dyDescent="0.2">
      <c r="A56" s="40" t="s">
        <v>148</v>
      </c>
      <c r="B56" s="10" t="s">
        <v>110</v>
      </c>
      <c r="C56" s="11">
        <v>7795</v>
      </c>
      <c r="D56" s="13">
        <v>639865325</v>
      </c>
      <c r="E56" s="13">
        <v>82086.635663887093</v>
      </c>
      <c r="F56" s="13">
        <v>634273055</v>
      </c>
      <c r="G56" s="13">
        <v>81369.218088518304</v>
      </c>
      <c r="H56" s="13">
        <v>9875333</v>
      </c>
      <c r="I56" s="13">
        <v>1266.8804361770401</v>
      </c>
      <c r="J56" s="14">
        <v>1.8076797E-3</v>
      </c>
    </row>
    <row r="57" spans="1:10" ht="15" customHeight="1" x14ac:dyDescent="0.2">
      <c r="A57" s="41"/>
      <c r="B57" s="10" t="s">
        <v>124</v>
      </c>
      <c r="C57" s="11">
        <v>280024</v>
      </c>
      <c r="D57" s="13">
        <v>28316074676</v>
      </c>
      <c r="E57" s="13">
        <v>101120.17068537</v>
      </c>
      <c r="F57" s="13">
        <v>28358153232</v>
      </c>
      <c r="G57" s="13">
        <v>101270.43836242599</v>
      </c>
      <c r="H57" s="13">
        <v>1032775473</v>
      </c>
      <c r="I57" s="13">
        <v>3688.1677034825598</v>
      </c>
      <c r="J57" s="14">
        <v>0.1890495502</v>
      </c>
    </row>
    <row r="58" spans="1:10" ht="15" customHeight="1" x14ac:dyDescent="0.2">
      <c r="A58" s="40" t="s">
        <v>149</v>
      </c>
      <c r="B58" s="10" t="s">
        <v>110</v>
      </c>
      <c r="C58" s="11">
        <v>477</v>
      </c>
      <c r="D58" s="13">
        <v>139906947</v>
      </c>
      <c r="E58" s="13">
        <v>293305.96855345898</v>
      </c>
      <c r="F58" s="13">
        <v>137958240</v>
      </c>
      <c r="G58" s="13">
        <v>289220.628930818</v>
      </c>
      <c r="H58" s="13">
        <v>1657382</v>
      </c>
      <c r="I58" s="13">
        <v>3474.5953878406699</v>
      </c>
      <c r="J58" s="14">
        <v>3.0338380000000001E-4</v>
      </c>
    </row>
    <row r="59" spans="1:10" ht="15" customHeight="1" x14ac:dyDescent="0.2">
      <c r="A59" s="41"/>
      <c r="B59" s="10" t="s">
        <v>124</v>
      </c>
      <c r="C59" s="11">
        <v>14665</v>
      </c>
      <c r="D59" s="13">
        <v>2161941594</v>
      </c>
      <c r="E59" s="13">
        <v>147421.86116604201</v>
      </c>
      <c r="F59" s="13">
        <v>2167031806</v>
      </c>
      <c r="G59" s="13">
        <v>147768.96051824099</v>
      </c>
      <c r="H59" s="13">
        <v>81290753</v>
      </c>
      <c r="I59" s="13">
        <v>5543.1812478690799</v>
      </c>
      <c r="J59" s="14">
        <v>1.48802723E-2</v>
      </c>
    </row>
    <row r="60" spans="1:10" ht="15" customHeight="1" x14ac:dyDescent="0.2">
      <c r="A60" s="40" t="s">
        <v>150</v>
      </c>
      <c r="B60" s="10" t="s">
        <v>110</v>
      </c>
      <c r="C60" s="11">
        <v>3037</v>
      </c>
      <c r="D60" s="13">
        <v>326625029</v>
      </c>
      <c r="E60" s="13">
        <v>107548.577214356</v>
      </c>
      <c r="F60" s="13">
        <v>326668722</v>
      </c>
      <c r="G60" s="13">
        <v>107562.964109318</v>
      </c>
      <c r="H60" s="13">
        <v>4972632</v>
      </c>
      <c r="I60" s="13">
        <v>1637.35001646362</v>
      </c>
      <c r="J60" s="14">
        <v>9.1024029999999998E-4</v>
      </c>
    </row>
    <row r="61" spans="1:10" ht="15" customHeight="1" x14ac:dyDescent="0.2">
      <c r="A61" s="41"/>
      <c r="B61" s="10" t="s">
        <v>124</v>
      </c>
      <c r="C61" s="11">
        <v>84387</v>
      </c>
      <c r="D61" s="13">
        <v>7925698799</v>
      </c>
      <c r="E61" s="13">
        <v>93920.850356097493</v>
      </c>
      <c r="F61" s="13">
        <v>7934748876</v>
      </c>
      <c r="G61" s="13">
        <v>94028.095275338594</v>
      </c>
      <c r="H61" s="13">
        <v>281537176</v>
      </c>
      <c r="I61" s="13">
        <v>3336.2624100868602</v>
      </c>
      <c r="J61" s="14">
        <v>5.1535379999999999E-2</v>
      </c>
    </row>
    <row r="62" spans="1:10" ht="15" customHeight="1" x14ac:dyDescent="0.2">
      <c r="A62" s="40" t="s">
        <v>151</v>
      </c>
      <c r="B62" s="10" t="s">
        <v>110</v>
      </c>
      <c r="C62" s="11" t="s">
        <v>121</v>
      </c>
      <c r="D62" s="13" t="s">
        <v>122</v>
      </c>
      <c r="E62" s="13" t="s">
        <v>122</v>
      </c>
      <c r="F62" s="13" t="s">
        <v>122</v>
      </c>
      <c r="G62" s="13" t="s">
        <v>122</v>
      </c>
      <c r="H62" s="13" t="s">
        <v>122</v>
      </c>
      <c r="I62" s="13" t="s">
        <v>122</v>
      </c>
      <c r="J62" s="14" t="s">
        <v>123</v>
      </c>
    </row>
    <row r="63" spans="1:10" ht="15" customHeight="1" x14ac:dyDescent="0.2">
      <c r="A63" s="41"/>
      <c r="B63" s="10" t="s">
        <v>124</v>
      </c>
      <c r="C63" s="11">
        <v>1206</v>
      </c>
      <c r="D63" s="13">
        <v>97485650</v>
      </c>
      <c r="E63" s="13">
        <v>80833.872305141005</v>
      </c>
      <c r="F63" s="13">
        <v>97668514</v>
      </c>
      <c r="G63" s="13">
        <v>80985.500829187396</v>
      </c>
      <c r="H63" s="13">
        <v>3202318</v>
      </c>
      <c r="I63" s="13">
        <v>2655.32172470979</v>
      </c>
      <c r="J63" s="14">
        <v>5.861843E-4</v>
      </c>
    </row>
    <row r="64" spans="1:10" ht="15" customHeight="1" x14ac:dyDescent="0.2">
      <c r="A64" s="40" t="s">
        <v>152</v>
      </c>
      <c r="B64" s="10" t="s">
        <v>110</v>
      </c>
      <c r="C64" s="11">
        <v>2677</v>
      </c>
      <c r="D64" s="13">
        <v>254749710</v>
      </c>
      <c r="E64" s="13">
        <v>95162.387000373594</v>
      </c>
      <c r="F64" s="13">
        <v>232613954</v>
      </c>
      <c r="G64" s="13">
        <v>86893.520358610403</v>
      </c>
      <c r="H64" s="13">
        <v>4151907</v>
      </c>
      <c r="I64" s="13">
        <v>1550.9551737019101</v>
      </c>
      <c r="J64" s="14">
        <v>7.6000660000000002E-4</v>
      </c>
    </row>
    <row r="65" spans="1:10" ht="15" customHeight="1" x14ac:dyDescent="0.2">
      <c r="A65" s="41"/>
      <c r="B65" s="10" t="s">
        <v>124</v>
      </c>
      <c r="C65" s="11">
        <v>122432</v>
      </c>
      <c r="D65" s="13">
        <v>10818184886</v>
      </c>
      <c r="E65" s="13">
        <v>88360.762594746499</v>
      </c>
      <c r="F65" s="13">
        <v>10828610127</v>
      </c>
      <c r="G65" s="13">
        <v>88445.913870556702</v>
      </c>
      <c r="H65" s="13">
        <v>388640221</v>
      </c>
      <c r="I65" s="13">
        <v>3174.3353126633601</v>
      </c>
      <c r="J65" s="14">
        <v>7.1140592399999994E-2</v>
      </c>
    </row>
    <row r="67" spans="1:10" ht="15" customHeight="1" x14ac:dyDescent="0.2">
      <c r="A67" s="33" t="s">
        <v>153</v>
      </c>
      <c r="B67" s="30"/>
      <c r="C67" s="30"/>
      <c r="D67" s="30"/>
      <c r="E67" s="30"/>
      <c r="F67" s="30"/>
      <c r="G67" s="30"/>
      <c r="H67" s="30"/>
      <c r="I67" s="30"/>
      <c r="J67" s="30"/>
    </row>
    <row r="68" spans="1:10" ht="15" customHeight="1" x14ac:dyDescent="0.2">
      <c r="A68" s="33" t="s">
        <v>154</v>
      </c>
      <c r="B68" s="30"/>
      <c r="C68" s="30"/>
      <c r="D68" s="30"/>
      <c r="E68" s="30"/>
      <c r="F68" s="30"/>
      <c r="G68" s="30"/>
      <c r="H68" s="30"/>
      <c r="I68" s="30"/>
      <c r="J68" s="30"/>
    </row>
    <row r="69" spans="1:10" ht="15" customHeight="1" x14ac:dyDescent="0.3">
      <c r="A69" s="31" t="s">
        <v>1</v>
      </c>
      <c r="B69" s="30"/>
      <c r="C69" s="30"/>
      <c r="D69" s="30"/>
      <c r="E69" s="30"/>
      <c r="F69" s="30"/>
      <c r="G69" s="30"/>
      <c r="H69" s="30"/>
      <c r="I69" s="30"/>
      <c r="J69" s="30"/>
    </row>
    <row r="70" spans="1:10" ht="15" customHeight="1" x14ac:dyDescent="0.2">
      <c r="A70" s="33" t="s">
        <v>30</v>
      </c>
      <c r="B70" s="30"/>
      <c r="C70" s="30"/>
      <c r="D70" s="30"/>
      <c r="E70" s="30"/>
      <c r="F70" s="30"/>
      <c r="G70" s="30"/>
      <c r="H70" s="30"/>
      <c r="I70" s="30"/>
      <c r="J70" s="30"/>
    </row>
  </sheetData>
  <mergeCells count="38">
    <mergeCell ref="A67:J67"/>
    <mergeCell ref="A68:J68"/>
    <mergeCell ref="A69:J69"/>
    <mergeCell ref="A70:J70"/>
    <mergeCell ref="A58:A59"/>
    <mergeCell ref="A60:A61"/>
    <mergeCell ref="A62:A63"/>
    <mergeCell ref="A64:A65"/>
    <mergeCell ref="A1:J1"/>
    <mergeCell ref="A2:J2"/>
    <mergeCell ref="A3:J3"/>
    <mergeCell ref="A4:J4"/>
    <mergeCell ref="A5:J5"/>
    <mergeCell ref="A48:A49"/>
    <mergeCell ref="A50:A51"/>
    <mergeCell ref="A52:A53"/>
    <mergeCell ref="A54:A55"/>
    <mergeCell ref="A56:A57"/>
    <mergeCell ref="A38:A39"/>
    <mergeCell ref="A40:A41"/>
    <mergeCell ref="A42:A43"/>
    <mergeCell ref="A44:A45"/>
    <mergeCell ref="A46:A47"/>
    <mergeCell ref="A28:A29"/>
    <mergeCell ref="A30:A31"/>
    <mergeCell ref="A32:A33"/>
    <mergeCell ref="A34:A35"/>
    <mergeCell ref="A36:A37"/>
    <mergeCell ref="A18:A19"/>
    <mergeCell ref="A20:A21"/>
    <mergeCell ref="A22:A23"/>
    <mergeCell ref="A24:A25"/>
    <mergeCell ref="A26:A27"/>
    <mergeCell ref="A8:A9"/>
    <mergeCell ref="A10:A11"/>
    <mergeCell ref="A12:A13"/>
    <mergeCell ref="A14:A15"/>
    <mergeCell ref="A16:A17"/>
  </mergeCells>
  <hyperlinks>
    <hyperlink ref="A1" location="'CONTENTS'!A1" display="#'CONTENTS'!A1" xr:uid="{00000000-0004-0000-0600-000000000000}"/>
  </hyperlinks>
  <printOptions horizontalCentered="1"/>
  <pageMargins left="0.5" right="0.5" top="0.5" bottom="0.5" header="0" footer="0"/>
  <pageSetup fitToHeight="10" orientation="landscape"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72"/>
  <sheetViews>
    <sheetView zoomScaleNormal="100" workbookViewId="0">
      <pane ySplit="9" topLeftCell="A10" activePane="bottomLeft" state="frozen"/>
      <selection pane="bottomLeft" sqref="A1:I1"/>
    </sheetView>
  </sheetViews>
  <sheetFormatPr defaultColWidth="12" defaultRowHeight="12.95" customHeight="1" x14ac:dyDescent="0.2"/>
  <cols>
    <col min="1" max="1" width="36.6640625" bestFit="1" customWidth="1"/>
    <col min="2" max="9" width="19.6640625" bestFit="1" customWidth="1"/>
  </cols>
  <sheetData>
    <row r="1" spans="1:9" ht="17.100000000000001" customHeight="1" x14ac:dyDescent="0.25">
      <c r="A1" s="34" t="s">
        <v>31</v>
      </c>
      <c r="B1" s="30"/>
      <c r="C1" s="30"/>
      <c r="D1" s="30"/>
      <c r="E1" s="30"/>
      <c r="F1" s="30"/>
      <c r="G1" s="30"/>
      <c r="H1" s="30"/>
      <c r="I1" s="30"/>
    </row>
    <row r="2" spans="1:9" ht="17.100000000000001" customHeight="1" x14ac:dyDescent="0.3">
      <c r="A2" s="31" t="s">
        <v>1</v>
      </c>
      <c r="B2" s="30"/>
      <c r="C2" s="30"/>
      <c r="D2" s="30"/>
      <c r="E2" s="30"/>
      <c r="F2" s="30"/>
      <c r="G2" s="30"/>
      <c r="H2" s="30"/>
      <c r="I2" s="30"/>
    </row>
    <row r="3" spans="1:9" ht="17.100000000000001" customHeight="1" x14ac:dyDescent="0.3">
      <c r="A3" s="29" t="s">
        <v>36</v>
      </c>
      <c r="B3" s="30"/>
      <c r="C3" s="30"/>
      <c r="D3" s="30"/>
      <c r="E3" s="30"/>
      <c r="F3" s="30"/>
      <c r="G3" s="30"/>
      <c r="H3" s="30"/>
      <c r="I3" s="30"/>
    </row>
    <row r="4" spans="1:9" ht="17.100000000000001" customHeight="1" x14ac:dyDescent="0.3">
      <c r="A4" s="31" t="s">
        <v>1</v>
      </c>
      <c r="B4" s="30"/>
      <c r="C4" s="30"/>
      <c r="D4" s="30"/>
      <c r="E4" s="30"/>
      <c r="F4" s="30"/>
      <c r="G4" s="30"/>
      <c r="H4" s="30"/>
      <c r="I4" s="30"/>
    </row>
    <row r="5" spans="1:9" ht="17.100000000000001" customHeight="1" x14ac:dyDescent="0.3">
      <c r="A5" s="35" t="s">
        <v>155</v>
      </c>
      <c r="B5" s="30"/>
      <c r="C5" s="30"/>
      <c r="D5" s="30"/>
      <c r="E5" s="30"/>
      <c r="F5" s="30"/>
      <c r="G5" s="30"/>
      <c r="H5" s="30"/>
      <c r="I5" s="30"/>
    </row>
    <row r="6" spans="1:9" ht="17.100000000000001" customHeight="1" x14ac:dyDescent="0.3">
      <c r="A6" s="31" t="s">
        <v>1</v>
      </c>
      <c r="B6" s="30"/>
      <c r="C6" s="30"/>
      <c r="D6" s="30"/>
      <c r="E6" s="30"/>
      <c r="F6" s="30"/>
      <c r="G6" s="30"/>
      <c r="H6" s="30"/>
      <c r="I6" s="30"/>
    </row>
    <row r="7" spans="1:9" ht="17.100000000000001" customHeight="1" x14ac:dyDescent="0.25">
      <c r="A7" s="42" t="s">
        <v>156</v>
      </c>
      <c r="B7" s="30"/>
      <c r="C7" s="30"/>
      <c r="D7" s="30"/>
      <c r="E7" s="30"/>
      <c r="F7" s="30"/>
      <c r="G7" s="30"/>
      <c r="H7" s="30"/>
      <c r="I7" s="30"/>
    </row>
    <row r="8" spans="1:9" ht="12.95" customHeight="1" x14ac:dyDescent="0.2">
      <c r="B8" s="51"/>
      <c r="D8" s="50"/>
    </row>
    <row r="9" spans="1:9" ht="45" customHeight="1" x14ac:dyDescent="0.2">
      <c r="A9" s="9" t="s">
        <v>157</v>
      </c>
      <c r="B9" s="9" t="s">
        <v>39</v>
      </c>
      <c r="C9" s="9" t="s">
        <v>42</v>
      </c>
      <c r="D9" s="9" t="s">
        <v>43</v>
      </c>
      <c r="E9" s="9" t="s">
        <v>44</v>
      </c>
      <c r="F9" s="9" t="s">
        <v>45</v>
      </c>
      <c r="G9" s="9" t="s">
        <v>117</v>
      </c>
      <c r="H9" s="9" t="s">
        <v>118</v>
      </c>
      <c r="I9" s="9" t="s">
        <v>119</v>
      </c>
    </row>
    <row r="10" spans="1:9" ht="15" customHeight="1" x14ac:dyDescent="0.2">
      <c r="A10" s="25" t="s">
        <v>158</v>
      </c>
      <c r="B10" s="11">
        <v>4030</v>
      </c>
      <c r="C10" s="13">
        <v>1146028950</v>
      </c>
      <c r="D10" s="13">
        <v>284374.42928039702</v>
      </c>
      <c r="E10" s="13">
        <v>1153909295</v>
      </c>
      <c r="F10" s="13">
        <v>286329.84987593099</v>
      </c>
      <c r="G10" s="13">
        <v>45739028</v>
      </c>
      <c r="H10" s="13">
        <v>11349.634739454101</v>
      </c>
      <c r="I10" s="14">
        <v>8.3709873000000004E-3</v>
      </c>
    </row>
    <row r="11" spans="1:9" ht="15" customHeight="1" x14ac:dyDescent="0.2">
      <c r="A11" s="25" t="s">
        <v>159</v>
      </c>
      <c r="B11" s="11">
        <v>18857</v>
      </c>
      <c r="C11" s="13">
        <v>1732189222</v>
      </c>
      <c r="D11" s="13">
        <v>91859.215251630696</v>
      </c>
      <c r="E11" s="13">
        <v>1733611410</v>
      </c>
      <c r="F11" s="13">
        <v>91934.634883597595</v>
      </c>
      <c r="G11" s="13">
        <v>63532037</v>
      </c>
      <c r="H11" s="13">
        <v>3369.1486980962</v>
      </c>
      <c r="I11" s="14">
        <v>1.16273978E-2</v>
      </c>
    </row>
    <row r="12" spans="1:9" ht="15" customHeight="1" x14ac:dyDescent="0.2">
      <c r="A12" s="25" t="s">
        <v>160</v>
      </c>
      <c r="B12" s="11">
        <v>509</v>
      </c>
      <c r="C12" s="13">
        <v>51494070</v>
      </c>
      <c r="D12" s="13">
        <v>101167.131630648</v>
      </c>
      <c r="E12" s="13">
        <v>51518251</v>
      </c>
      <c r="F12" s="13">
        <v>101214.638506876</v>
      </c>
      <c r="G12" s="13">
        <v>1798323</v>
      </c>
      <c r="H12" s="13">
        <v>3533.0510805500999</v>
      </c>
      <c r="I12" s="14">
        <v>3.2912240000000003E-4</v>
      </c>
    </row>
    <row r="13" spans="1:9" ht="15" customHeight="1" x14ac:dyDescent="0.2">
      <c r="A13" s="25" t="s">
        <v>120</v>
      </c>
      <c r="B13" s="11">
        <v>1851</v>
      </c>
      <c r="C13" s="13">
        <v>129988511</v>
      </c>
      <c r="D13" s="13">
        <v>70226.099945975206</v>
      </c>
      <c r="E13" s="13">
        <v>129574686</v>
      </c>
      <c r="F13" s="13">
        <v>70002.531604538104</v>
      </c>
      <c r="G13" s="13">
        <v>4184311</v>
      </c>
      <c r="H13" s="13">
        <v>2260.5678011885502</v>
      </c>
      <c r="I13" s="14">
        <v>7.6579709999999995E-4</v>
      </c>
    </row>
    <row r="14" spans="1:9" ht="15" customHeight="1" x14ac:dyDescent="0.2">
      <c r="A14" s="25" t="s">
        <v>161</v>
      </c>
      <c r="B14" s="11">
        <v>1689</v>
      </c>
      <c r="C14" s="13">
        <v>130677244</v>
      </c>
      <c r="D14" s="13">
        <v>77369.593842510396</v>
      </c>
      <c r="E14" s="13">
        <v>128189223</v>
      </c>
      <c r="F14" s="13">
        <v>75896.520426287694</v>
      </c>
      <c r="G14" s="13">
        <v>4115585</v>
      </c>
      <c r="H14" s="13">
        <v>2436.6992303137999</v>
      </c>
      <c r="I14" s="14">
        <v>7.5321909999999999E-4</v>
      </c>
    </row>
    <row r="15" spans="1:9" ht="15" customHeight="1" x14ac:dyDescent="0.2">
      <c r="A15" s="25" t="s">
        <v>162</v>
      </c>
      <c r="B15" s="11">
        <v>6654</v>
      </c>
      <c r="C15" s="13">
        <v>839426681</v>
      </c>
      <c r="D15" s="13">
        <v>126153.69416892101</v>
      </c>
      <c r="E15" s="13">
        <v>841672143</v>
      </c>
      <c r="F15" s="13">
        <v>126491.154643823</v>
      </c>
      <c r="G15" s="13">
        <v>32966861</v>
      </c>
      <c r="H15" s="13">
        <v>4954.4425909227502</v>
      </c>
      <c r="I15" s="14">
        <v>6.0334726E-3</v>
      </c>
    </row>
    <row r="16" spans="1:9" ht="15" customHeight="1" x14ac:dyDescent="0.2">
      <c r="A16" s="25" t="s">
        <v>163</v>
      </c>
      <c r="B16" s="11">
        <v>20263</v>
      </c>
      <c r="C16" s="13">
        <v>2491645274</v>
      </c>
      <c r="D16" s="13">
        <v>122965.270394315</v>
      </c>
      <c r="E16" s="13">
        <v>2498972729</v>
      </c>
      <c r="F16" s="13">
        <v>123326.887874451</v>
      </c>
      <c r="G16" s="13">
        <v>93624498</v>
      </c>
      <c r="H16" s="13">
        <v>4620.46577505799</v>
      </c>
      <c r="I16" s="14">
        <v>1.71348084E-2</v>
      </c>
    </row>
    <row r="17" spans="1:9" ht="15" customHeight="1" x14ac:dyDescent="0.2">
      <c r="A17" s="25" t="s">
        <v>164</v>
      </c>
      <c r="B17" s="11">
        <v>9649</v>
      </c>
      <c r="C17" s="13">
        <v>700589149</v>
      </c>
      <c r="D17" s="13">
        <v>72607.435900093304</v>
      </c>
      <c r="E17" s="13">
        <v>700151303</v>
      </c>
      <c r="F17" s="13">
        <v>72562.0585552907</v>
      </c>
      <c r="G17" s="13">
        <v>22997749</v>
      </c>
      <c r="H17" s="13">
        <v>2383.4334127888901</v>
      </c>
      <c r="I17" s="14">
        <v>4.2089626999999999E-3</v>
      </c>
    </row>
    <row r="18" spans="1:9" ht="15" customHeight="1" x14ac:dyDescent="0.2">
      <c r="A18" s="25" t="s">
        <v>165</v>
      </c>
      <c r="B18" s="11">
        <v>602</v>
      </c>
      <c r="C18" s="13">
        <v>47105467</v>
      </c>
      <c r="D18" s="13">
        <v>78248.284053156196</v>
      </c>
      <c r="E18" s="13">
        <v>47099787</v>
      </c>
      <c r="F18" s="13">
        <v>78238.848837209298</v>
      </c>
      <c r="G18" s="13">
        <v>1599766</v>
      </c>
      <c r="H18" s="13">
        <v>2657.41860465116</v>
      </c>
      <c r="I18" s="14">
        <v>2.9278319999999998E-4</v>
      </c>
    </row>
    <row r="19" spans="1:9" ht="15" customHeight="1" x14ac:dyDescent="0.2">
      <c r="A19" s="25" t="s">
        <v>166</v>
      </c>
      <c r="B19" s="11">
        <v>20634</v>
      </c>
      <c r="C19" s="13">
        <v>1519030348</v>
      </c>
      <c r="D19" s="13">
        <v>73617.832121740794</v>
      </c>
      <c r="E19" s="13">
        <v>1539852907</v>
      </c>
      <c r="F19" s="13">
        <v>74626.970388678907</v>
      </c>
      <c r="G19" s="13">
        <v>50541938</v>
      </c>
      <c r="H19" s="13">
        <v>2449.4493554327801</v>
      </c>
      <c r="I19" s="14">
        <v>9.2499981000000002E-3</v>
      </c>
    </row>
    <row r="20" spans="1:9" ht="15" customHeight="1" x14ac:dyDescent="0.2">
      <c r="A20" s="25" t="s">
        <v>167</v>
      </c>
      <c r="B20" s="11">
        <v>3608</v>
      </c>
      <c r="C20" s="13">
        <v>464290984</v>
      </c>
      <c r="D20" s="13">
        <v>128683.753880266</v>
      </c>
      <c r="E20" s="13">
        <v>465575051</v>
      </c>
      <c r="F20" s="13">
        <v>129039.648281596</v>
      </c>
      <c r="G20" s="13">
        <v>17977693</v>
      </c>
      <c r="H20" s="13">
        <v>4982.7308758314903</v>
      </c>
      <c r="I20" s="14">
        <v>3.2902106999999998E-3</v>
      </c>
    </row>
    <row r="21" spans="1:9" ht="15" customHeight="1" x14ac:dyDescent="0.2">
      <c r="A21" s="25" t="s">
        <v>168</v>
      </c>
      <c r="B21" s="11">
        <v>575</v>
      </c>
      <c r="C21" s="13">
        <v>38341783</v>
      </c>
      <c r="D21" s="13">
        <v>66681.3617391304</v>
      </c>
      <c r="E21" s="13">
        <v>38351395</v>
      </c>
      <c r="F21" s="13">
        <v>66698.078260869603</v>
      </c>
      <c r="G21" s="13">
        <v>1184490</v>
      </c>
      <c r="H21" s="13">
        <v>2059.98260869565</v>
      </c>
      <c r="I21" s="14">
        <v>2.1678100000000001E-4</v>
      </c>
    </row>
    <row r="22" spans="1:9" ht="15" customHeight="1" x14ac:dyDescent="0.2">
      <c r="A22" s="25" t="s">
        <v>169</v>
      </c>
      <c r="B22" s="11">
        <v>7417</v>
      </c>
      <c r="C22" s="13">
        <v>898214747</v>
      </c>
      <c r="D22" s="13">
        <v>121102.16354321199</v>
      </c>
      <c r="E22" s="13">
        <v>897054298</v>
      </c>
      <c r="F22" s="13">
        <v>120945.705541324</v>
      </c>
      <c r="G22" s="13">
        <v>34029863</v>
      </c>
      <c r="H22" s="13">
        <v>4588.0899285425403</v>
      </c>
      <c r="I22" s="14">
        <v>6.2280193000000001E-3</v>
      </c>
    </row>
    <row r="23" spans="1:9" ht="15" customHeight="1" x14ac:dyDescent="0.2">
      <c r="A23" s="25" t="s">
        <v>170</v>
      </c>
      <c r="B23" s="11">
        <v>15832</v>
      </c>
      <c r="C23" s="13">
        <v>1020852036</v>
      </c>
      <c r="D23" s="13">
        <v>64480.295351187502</v>
      </c>
      <c r="E23" s="13">
        <v>1014864437</v>
      </c>
      <c r="F23" s="13">
        <v>64102.099355735198</v>
      </c>
      <c r="G23" s="13">
        <v>32651145</v>
      </c>
      <c r="H23" s="13">
        <v>2062.3512506316301</v>
      </c>
      <c r="I23" s="14">
        <v>5.9756914999999997E-3</v>
      </c>
    </row>
    <row r="24" spans="1:9" ht="15" customHeight="1" x14ac:dyDescent="0.2">
      <c r="A24" s="25" t="s">
        <v>171</v>
      </c>
      <c r="B24" s="11">
        <v>8832</v>
      </c>
      <c r="C24" s="13">
        <v>786171010</v>
      </c>
      <c r="D24" s="13">
        <v>89013.927762681196</v>
      </c>
      <c r="E24" s="13">
        <v>783050236</v>
      </c>
      <c r="F24" s="13">
        <v>88660.579257246398</v>
      </c>
      <c r="G24" s="13">
        <v>28161578</v>
      </c>
      <c r="H24" s="13">
        <v>3188.58446557971</v>
      </c>
      <c r="I24" s="14">
        <v>5.1540275999999996E-3</v>
      </c>
    </row>
    <row r="25" spans="1:9" ht="15" customHeight="1" x14ac:dyDescent="0.2">
      <c r="A25" s="25" t="s">
        <v>172</v>
      </c>
      <c r="B25" s="11">
        <v>1752</v>
      </c>
      <c r="C25" s="13">
        <v>197459658</v>
      </c>
      <c r="D25" s="13">
        <v>112705.284246575</v>
      </c>
      <c r="E25" s="13">
        <v>197190294</v>
      </c>
      <c r="F25" s="13">
        <v>112551.537671233</v>
      </c>
      <c r="G25" s="13">
        <v>7324746</v>
      </c>
      <c r="H25" s="13">
        <v>4180.7910958904104</v>
      </c>
      <c r="I25" s="14">
        <v>1.3405477999999999E-3</v>
      </c>
    </row>
    <row r="26" spans="1:9" ht="15" customHeight="1" x14ac:dyDescent="0.2">
      <c r="A26" s="25" t="s">
        <v>173</v>
      </c>
      <c r="B26" s="11">
        <v>722</v>
      </c>
      <c r="C26" s="13">
        <v>59116145</v>
      </c>
      <c r="D26" s="13">
        <v>81878.317174515207</v>
      </c>
      <c r="E26" s="13">
        <v>59291524</v>
      </c>
      <c r="F26" s="13">
        <v>82121.224376731305</v>
      </c>
      <c r="G26" s="13">
        <v>1922337</v>
      </c>
      <c r="H26" s="13">
        <v>2662.5166204986199</v>
      </c>
      <c r="I26" s="14">
        <v>3.5181900000000001E-4</v>
      </c>
    </row>
    <row r="27" spans="1:9" ht="15" customHeight="1" x14ac:dyDescent="0.2">
      <c r="A27" s="25" t="s">
        <v>174</v>
      </c>
      <c r="B27" s="11">
        <v>7546</v>
      </c>
      <c r="C27" s="13">
        <v>1130537236</v>
      </c>
      <c r="D27" s="13">
        <v>149819.405777896</v>
      </c>
      <c r="E27" s="13">
        <v>1132126544</v>
      </c>
      <c r="F27" s="13">
        <v>150030.02173336901</v>
      </c>
      <c r="G27" s="13">
        <v>45064868</v>
      </c>
      <c r="H27" s="13">
        <v>5972.0206732043498</v>
      </c>
      <c r="I27" s="14">
        <v>8.2476049999999999E-3</v>
      </c>
    </row>
    <row r="28" spans="1:9" ht="15" customHeight="1" x14ac:dyDescent="0.2">
      <c r="A28" s="25" t="s">
        <v>175</v>
      </c>
      <c r="B28" s="11">
        <v>2202</v>
      </c>
      <c r="C28" s="13">
        <v>169310255</v>
      </c>
      <c r="D28" s="13">
        <v>76889.307447774801</v>
      </c>
      <c r="E28" s="13">
        <v>169268351</v>
      </c>
      <c r="F28" s="13">
        <v>76870.277475022696</v>
      </c>
      <c r="G28" s="13">
        <v>5977376</v>
      </c>
      <c r="H28" s="13">
        <v>2714.5213442325198</v>
      </c>
      <c r="I28" s="14">
        <v>1.0939572000000001E-3</v>
      </c>
    </row>
    <row r="29" spans="1:9" ht="15" customHeight="1" x14ac:dyDescent="0.2">
      <c r="A29" s="25" t="s">
        <v>176</v>
      </c>
      <c r="B29" s="11">
        <v>21953</v>
      </c>
      <c r="C29" s="13">
        <v>3696156659</v>
      </c>
      <c r="D29" s="13">
        <v>168366.81360178601</v>
      </c>
      <c r="E29" s="13">
        <v>3707633531</v>
      </c>
      <c r="F29" s="13">
        <v>168889.606477475</v>
      </c>
      <c r="G29" s="13">
        <v>147258039</v>
      </c>
      <c r="H29" s="13">
        <v>6707.8776932537703</v>
      </c>
      <c r="I29" s="14">
        <v>2.6950620200000001E-2</v>
      </c>
    </row>
    <row r="30" spans="1:9" ht="15" customHeight="1" x14ac:dyDescent="0.2">
      <c r="A30" s="25" t="s">
        <v>130</v>
      </c>
      <c r="B30" s="11">
        <v>1418</v>
      </c>
      <c r="C30" s="13">
        <v>97442826</v>
      </c>
      <c r="D30" s="13">
        <v>68718.495063469702</v>
      </c>
      <c r="E30" s="13">
        <v>96890023</v>
      </c>
      <c r="F30" s="13">
        <v>68328.648095909695</v>
      </c>
      <c r="G30" s="13">
        <v>3197319</v>
      </c>
      <c r="H30" s="13">
        <v>2254.8088857545799</v>
      </c>
      <c r="I30" s="14">
        <v>5.8516150000000001E-4</v>
      </c>
    </row>
    <row r="31" spans="1:9" ht="15" customHeight="1" x14ac:dyDescent="0.2">
      <c r="A31" s="25" t="s">
        <v>177</v>
      </c>
      <c r="B31" s="11">
        <v>21471</v>
      </c>
      <c r="C31" s="13">
        <v>1985295548</v>
      </c>
      <c r="D31" s="13">
        <v>92464.046760747093</v>
      </c>
      <c r="E31" s="13">
        <v>1984417245</v>
      </c>
      <c r="F31" s="13">
        <v>92423.140282241206</v>
      </c>
      <c r="G31" s="13">
        <v>70951162</v>
      </c>
      <c r="H31" s="13">
        <v>3304.5112943039499</v>
      </c>
      <c r="I31" s="14">
        <v>1.2985218499999999E-2</v>
      </c>
    </row>
    <row r="32" spans="1:9" ht="15" customHeight="1" x14ac:dyDescent="0.2">
      <c r="A32" s="25" t="s">
        <v>178</v>
      </c>
      <c r="B32" s="11">
        <v>1908</v>
      </c>
      <c r="C32" s="13">
        <v>312549265</v>
      </c>
      <c r="D32" s="13">
        <v>163809.887316562</v>
      </c>
      <c r="E32" s="13">
        <v>313122720</v>
      </c>
      <c r="F32" s="13">
        <v>164110.440251572</v>
      </c>
      <c r="G32" s="13">
        <v>12037150</v>
      </c>
      <c r="H32" s="13">
        <v>6308.7788259958097</v>
      </c>
      <c r="I32" s="14">
        <v>2.2029946E-3</v>
      </c>
    </row>
    <row r="33" spans="1:9" ht="15" customHeight="1" x14ac:dyDescent="0.2">
      <c r="A33" s="25" t="s">
        <v>179</v>
      </c>
      <c r="B33" s="11">
        <v>1697</v>
      </c>
      <c r="C33" s="13">
        <v>223151613</v>
      </c>
      <c r="D33" s="13">
        <v>131497.70948733101</v>
      </c>
      <c r="E33" s="13">
        <v>223678398</v>
      </c>
      <c r="F33" s="13">
        <v>131808.130819093</v>
      </c>
      <c r="G33" s="13">
        <v>8241963</v>
      </c>
      <c r="H33" s="13">
        <v>4856.7843252799103</v>
      </c>
      <c r="I33" s="14">
        <v>1.5084135000000001E-3</v>
      </c>
    </row>
    <row r="34" spans="1:9" ht="15" customHeight="1" x14ac:dyDescent="0.2">
      <c r="A34" s="25" t="s">
        <v>180</v>
      </c>
      <c r="B34" s="11">
        <v>535</v>
      </c>
      <c r="C34" s="13">
        <v>32692881</v>
      </c>
      <c r="D34" s="13">
        <v>61108.188785046703</v>
      </c>
      <c r="E34" s="13">
        <v>32742418</v>
      </c>
      <c r="F34" s="13">
        <v>61200.781308411199</v>
      </c>
      <c r="G34" s="13">
        <v>934511</v>
      </c>
      <c r="H34" s="13">
        <v>1746.7495327102799</v>
      </c>
      <c r="I34" s="14">
        <v>1.7103069999999999E-4</v>
      </c>
    </row>
    <row r="35" spans="1:9" ht="15" customHeight="1" x14ac:dyDescent="0.2">
      <c r="A35" s="25" t="s">
        <v>181</v>
      </c>
      <c r="B35" s="11">
        <v>2336</v>
      </c>
      <c r="C35" s="13">
        <v>176920410</v>
      </c>
      <c r="D35" s="13">
        <v>75736.476883561598</v>
      </c>
      <c r="E35" s="13">
        <v>176609996</v>
      </c>
      <c r="F35" s="13">
        <v>75603.594178082203</v>
      </c>
      <c r="G35" s="13">
        <v>5733322</v>
      </c>
      <c r="H35" s="13">
        <v>2454.3330479452102</v>
      </c>
      <c r="I35" s="14">
        <v>1.0492913E-3</v>
      </c>
    </row>
    <row r="36" spans="1:9" ht="15" customHeight="1" x14ac:dyDescent="0.2">
      <c r="A36" s="25" t="s">
        <v>182</v>
      </c>
      <c r="B36" s="11">
        <v>1026</v>
      </c>
      <c r="C36" s="13">
        <v>87569763</v>
      </c>
      <c r="D36" s="13">
        <v>85350.646198830407</v>
      </c>
      <c r="E36" s="13">
        <v>87667466</v>
      </c>
      <c r="F36" s="13">
        <v>85445.873294346995</v>
      </c>
      <c r="G36" s="13">
        <v>2868792</v>
      </c>
      <c r="H36" s="13">
        <v>2796.0935672514602</v>
      </c>
      <c r="I36" s="14">
        <v>5.250357E-4</v>
      </c>
    </row>
    <row r="37" spans="1:9" ht="15" customHeight="1" x14ac:dyDescent="0.2">
      <c r="A37" s="25" t="s">
        <v>183</v>
      </c>
      <c r="B37" s="11">
        <v>2041</v>
      </c>
      <c r="C37" s="13">
        <v>157363796</v>
      </c>
      <c r="D37" s="13">
        <v>77101.320921117105</v>
      </c>
      <c r="E37" s="13">
        <v>157871848</v>
      </c>
      <c r="F37" s="13">
        <v>77350.243998040198</v>
      </c>
      <c r="G37" s="13">
        <v>5274843</v>
      </c>
      <c r="H37" s="13">
        <v>2584.4404703576702</v>
      </c>
      <c r="I37" s="14">
        <v>9.6538220000000005E-4</v>
      </c>
    </row>
    <row r="38" spans="1:9" ht="15" customHeight="1" x14ac:dyDescent="0.2">
      <c r="A38" s="25" t="s">
        <v>184</v>
      </c>
      <c r="B38" s="11">
        <v>1162</v>
      </c>
      <c r="C38" s="13">
        <v>136090234</v>
      </c>
      <c r="D38" s="13">
        <v>117117.240963855</v>
      </c>
      <c r="E38" s="13">
        <v>136658169</v>
      </c>
      <c r="F38" s="13">
        <v>117605.99741824401</v>
      </c>
      <c r="G38" s="13">
        <v>5124484</v>
      </c>
      <c r="H38" s="13">
        <v>4410.05507745267</v>
      </c>
      <c r="I38" s="14">
        <v>9.3786409999999998E-4</v>
      </c>
    </row>
    <row r="39" spans="1:9" ht="15" customHeight="1" x14ac:dyDescent="0.2">
      <c r="A39" s="25" t="s">
        <v>185</v>
      </c>
      <c r="B39" s="11">
        <v>1272</v>
      </c>
      <c r="C39" s="13">
        <v>97314115</v>
      </c>
      <c r="D39" s="13">
        <v>76504.807389937094</v>
      </c>
      <c r="E39" s="13">
        <v>97346998</v>
      </c>
      <c r="F39" s="13">
        <v>76530.658805031504</v>
      </c>
      <c r="G39" s="13">
        <v>3275765</v>
      </c>
      <c r="H39" s="13">
        <v>2575.2869496855401</v>
      </c>
      <c r="I39" s="14">
        <v>5.9951839999999998E-4</v>
      </c>
    </row>
    <row r="40" spans="1:9" ht="15" customHeight="1" x14ac:dyDescent="0.2">
      <c r="A40" s="25" t="s">
        <v>186</v>
      </c>
      <c r="B40" s="11">
        <v>10434</v>
      </c>
      <c r="C40" s="13">
        <v>1463429767</v>
      </c>
      <c r="D40" s="13">
        <v>140255.87186122299</v>
      </c>
      <c r="E40" s="13">
        <v>1465706010</v>
      </c>
      <c r="F40" s="13">
        <v>140474.02817711301</v>
      </c>
      <c r="G40" s="13">
        <v>57748463</v>
      </c>
      <c r="H40" s="13">
        <v>5534.6428023768503</v>
      </c>
      <c r="I40" s="14">
        <v>1.0568909499999999E-2</v>
      </c>
    </row>
    <row r="41" spans="1:9" ht="15" customHeight="1" x14ac:dyDescent="0.2">
      <c r="A41" s="25" t="s">
        <v>187</v>
      </c>
      <c r="B41" s="11">
        <v>2709</v>
      </c>
      <c r="C41" s="13">
        <v>335277979</v>
      </c>
      <c r="D41" s="13">
        <v>123764.480989295</v>
      </c>
      <c r="E41" s="13">
        <v>336446761</v>
      </c>
      <c r="F41" s="13">
        <v>124195.9250646</v>
      </c>
      <c r="G41" s="13">
        <v>12857639</v>
      </c>
      <c r="H41" s="13">
        <v>4746.26762643042</v>
      </c>
      <c r="I41" s="14">
        <v>2.3531574E-3</v>
      </c>
    </row>
    <row r="42" spans="1:9" ht="15" customHeight="1" x14ac:dyDescent="0.2">
      <c r="A42" s="25" t="s">
        <v>188</v>
      </c>
      <c r="B42" s="11">
        <v>638</v>
      </c>
      <c r="C42" s="13">
        <v>45311293</v>
      </c>
      <c r="D42" s="13">
        <v>71020.835423197495</v>
      </c>
      <c r="E42" s="13">
        <v>45230230</v>
      </c>
      <c r="F42" s="13">
        <v>70893.777429467096</v>
      </c>
      <c r="G42" s="13">
        <v>1442208</v>
      </c>
      <c r="H42" s="13">
        <v>2260.5141065830699</v>
      </c>
      <c r="I42" s="14">
        <v>2.6394759999999999E-4</v>
      </c>
    </row>
    <row r="43" spans="1:9" ht="15" customHeight="1" x14ac:dyDescent="0.2">
      <c r="A43" s="25" t="s">
        <v>189</v>
      </c>
      <c r="B43" s="11">
        <v>1375</v>
      </c>
      <c r="C43" s="13">
        <v>102526146</v>
      </c>
      <c r="D43" s="13">
        <v>74564.469818181795</v>
      </c>
      <c r="E43" s="13">
        <v>102516984</v>
      </c>
      <c r="F43" s="13">
        <v>74557.806545454601</v>
      </c>
      <c r="G43" s="13">
        <v>3098517</v>
      </c>
      <c r="H43" s="13">
        <v>2253.4669090909101</v>
      </c>
      <c r="I43" s="14">
        <v>5.6707909999999999E-4</v>
      </c>
    </row>
    <row r="44" spans="1:9" ht="15" customHeight="1" x14ac:dyDescent="0.2">
      <c r="A44" s="25" t="s">
        <v>190</v>
      </c>
      <c r="B44" s="11">
        <v>982</v>
      </c>
      <c r="C44" s="13">
        <v>35418959</v>
      </c>
      <c r="D44" s="13">
        <v>36068.186354378799</v>
      </c>
      <c r="E44" s="13">
        <v>19128410</v>
      </c>
      <c r="F44" s="13">
        <v>19479.032586558002</v>
      </c>
      <c r="G44" s="13">
        <v>447408</v>
      </c>
      <c r="H44" s="13">
        <v>455.60896130346202</v>
      </c>
      <c r="I44" s="14">
        <v>8.1883000000000002E-5</v>
      </c>
    </row>
    <row r="45" spans="1:9" ht="15" customHeight="1" x14ac:dyDescent="0.2">
      <c r="A45" s="25" t="s">
        <v>191</v>
      </c>
      <c r="B45" s="11">
        <v>575</v>
      </c>
      <c r="C45" s="13">
        <v>28153223</v>
      </c>
      <c r="D45" s="13">
        <v>48962.126956521701</v>
      </c>
      <c r="E45" s="13">
        <v>28147377</v>
      </c>
      <c r="F45" s="13">
        <v>48951.96</v>
      </c>
      <c r="G45" s="13">
        <v>1228356</v>
      </c>
      <c r="H45" s="13">
        <v>2136.2713043478302</v>
      </c>
      <c r="I45" s="14">
        <v>2.2480920000000001E-4</v>
      </c>
    </row>
    <row r="46" spans="1:9" ht="15" customHeight="1" x14ac:dyDescent="0.2">
      <c r="A46" s="25" t="s">
        <v>192</v>
      </c>
      <c r="B46" s="11">
        <v>2291</v>
      </c>
      <c r="C46" s="13">
        <v>395755041</v>
      </c>
      <c r="D46" s="13">
        <v>172743.36141422999</v>
      </c>
      <c r="E46" s="13">
        <v>398037808</v>
      </c>
      <c r="F46" s="13">
        <v>173739.767786993</v>
      </c>
      <c r="G46" s="13">
        <v>16211952</v>
      </c>
      <c r="H46" s="13">
        <v>7076.3649061545202</v>
      </c>
      <c r="I46" s="14">
        <v>2.9670513000000002E-3</v>
      </c>
    </row>
    <row r="47" spans="1:9" ht="15" customHeight="1" x14ac:dyDescent="0.2">
      <c r="A47" s="25" t="s">
        <v>193</v>
      </c>
      <c r="B47" s="11">
        <v>1892</v>
      </c>
      <c r="C47" s="13">
        <v>147541389</v>
      </c>
      <c r="D47" s="13">
        <v>77981.706659619507</v>
      </c>
      <c r="E47" s="13">
        <v>147563127</v>
      </c>
      <c r="F47" s="13">
        <v>77993.196088794895</v>
      </c>
      <c r="G47" s="13">
        <v>4895255</v>
      </c>
      <c r="H47" s="13">
        <v>2587.34408033827</v>
      </c>
      <c r="I47" s="14">
        <v>8.9591140000000002E-4</v>
      </c>
    </row>
    <row r="48" spans="1:9" ht="15" customHeight="1" x14ac:dyDescent="0.2">
      <c r="A48" s="25" t="s">
        <v>194</v>
      </c>
      <c r="B48" s="11">
        <v>662</v>
      </c>
      <c r="C48" s="13">
        <v>68118173</v>
      </c>
      <c r="D48" s="13">
        <v>102897.54229607301</v>
      </c>
      <c r="E48" s="13">
        <v>67404474</v>
      </c>
      <c r="F48" s="13">
        <v>101819.44712990899</v>
      </c>
      <c r="G48" s="13">
        <v>2506238</v>
      </c>
      <c r="H48" s="13">
        <v>3785.8580060423001</v>
      </c>
      <c r="I48" s="14">
        <v>4.586824E-4</v>
      </c>
    </row>
    <row r="49" spans="1:9" ht="15" customHeight="1" x14ac:dyDescent="0.2">
      <c r="A49" s="25" t="s">
        <v>195</v>
      </c>
      <c r="B49" s="11">
        <v>6605</v>
      </c>
      <c r="C49" s="13">
        <v>599571046</v>
      </c>
      <c r="D49" s="13">
        <v>90775.328690386101</v>
      </c>
      <c r="E49" s="13">
        <v>599282271</v>
      </c>
      <c r="F49" s="13">
        <v>90731.608024224101</v>
      </c>
      <c r="G49" s="13">
        <v>21737785</v>
      </c>
      <c r="H49" s="13">
        <v>3291.1105223315699</v>
      </c>
      <c r="I49" s="14">
        <v>3.9783687999999998E-3</v>
      </c>
    </row>
    <row r="50" spans="1:9" ht="15" customHeight="1" x14ac:dyDescent="0.2">
      <c r="A50" s="25" t="s">
        <v>196</v>
      </c>
      <c r="B50" s="11">
        <v>880</v>
      </c>
      <c r="C50" s="13">
        <v>63842562</v>
      </c>
      <c r="D50" s="13">
        <v>72548.365909090906</v>
      </c>
      <c r="E50" s="13">
        <v>63913111</v>
      </c>
      <c r="F50" s="13">
        <v>72628.535227272703</v>
      </c>
      <c r="G50" s="13">
        <v>2125074</v>
      </c>
      <c r="H50" s="13">
        <v>2414.85681818182</v>
      </c>
      <c r="I50" s="14">
        <v>3.8892320000000002E-4</v>
      </c>
    </row>
    <row r="51" spans="1:9" ht="15" customHeight="1" x14ac:dyDescent="0.2">
      <c r="A51" s="25" t="s">
        <v>197</v>
      </c>
      <c r="B51" s="11">
        <v>2041</v>
      </c>
      <c r="C51" s="13">
        <v>168954839</v>
      </c>
      <c r="D51" s="13">
        <v>82780.420872121496</v>
      </c>
      <c r="E51" s="13">
        <v>168628855</v>
      </c>
      <c r="F51" s="13">
        <v>82620.703086722206</v>
      </c>
      <c r="G51" s="13">
        <v>6010665</v>
      </c>
      <c r="H51" s="13">
        <v>2944.9608035276801</v>
      </c>
      <c r="I51" s="14">
        <v>1.1000496000000001E-3</v>
      </c>
    </row>
    <row r="52" spans="1:9" ht="15" customHeight="1" x14ac:dyDescent="0.2">
      <c r="A52" s="25" t="s">
        <v>198</v>
      </c>
      <c r="B52" s="11">
        <v>11558</v>
      </c>
      <c r="C52" s="13">
        <v>1603086437</v>
      </c>
      <c r="D52" s="13">
        <v>138699.29373594001</v>
      </c>
      <c r="E52" s="13">
        <v>1608455621</v>
      </c>
      <c r="F52" s="13">
        <v>139163.836390379</v>
      </c>
      <c r="G52" s="13">
        <v>56401522</v>
      </c>
      <c r="H52" s="13">
        <v>4879.8686623983403</v>
      </c>
      <c r="I52" s="14">
        <v>1.0322397400000001E-2</v>
      </c>
    </row>
    <row r="53" spans="1:9" ht="15" customHeight="1" x14ac:dyDescent="0.2">
      <c r="A53" s="25" t="s">
        <v>199</v>
      </c>
      <c r="B53" s="11">
        <v>1665</v>
      </c>
      <c r="C53" s="13">
        <v>113856389</v>
      </c>
      <c r="D53" s="13">
        <v>68382.215615615598</v>
      </c>
      <c r="E53" s="13">
        <v>112727757</v>
      </c>
      <c r="F53" s="13">
        <v>67704.358558558597</v>
      </c>
      <c r="G53" s="13">
        <v>3678034</v>
      </c>
      <c r="H53" s="13">
        <v>2209.0294294294299</v>
      </c>
      <c r="I53" s="14">
        <v>6.7314009999999995E-4</v>
      </c>
    </row>
    <row r="54" spans="1:9" ht="15" customHeight="1" x14ac:dyDescent="0.2">
      <c r="A54" s="25" t="s">
        <v>200</v>
      </c>
      <c r="B54" s="11">
        <v>535</v>
      </c>
      <c r="C54" s="13">
        <v>53762522</v>
      </c>
      <c r="D54" s="13">
        <v>100490.69532710301</v>
      </c>
      <c r="E54" s="13">
        <v>53860697</v>
      </c>
      <c r="F54" s="13">
        <v>100674.2</v>
      </c>
      <c r="G54" s="13">
        <v>1990489</v>
      </c>
      <c r="H54" s="13">
        <v>3720.54018691589</v>
      </c>
      <c r="I54" s="14">
        <v>3.6429190000000002E-4</v>
      </c>
    </row>
    <row r="55" spans="1:9" ht="15" customHeight="1" x14ac:dyDescent="0.2">
      <c r="A55" s="25" t="s">
        <v>201</v>
      </c>
      <c r="B55" s="11">
        <v>27796</v>
      </c>
      <c r="C55" s="13">
        <v>2771728989</v>
      </c>
      <c r="D55" s="13">
        <v>99716.829363937301</v>
      </c>
      <c r="E55" s="13">
        <v>2772741413</v>
      </c>
      <c r="F55" s="13">
        <v>99753.252734206399</v>
      </c>
      <c r="G55" s="13">
        <v>104528892</v>
      </c>
      <c r="H55" s="13">
        <v>3760.5731759965502</v>
      </c>
      <c r="I55" s="14">
        <v>1.9130490199999999E-2</v>
      </c>
    </row>
    <row r="56" spans="1:9" ht="15" customHeight="1" x14ac:dyDescent="0.2">
      <c r="A56" s="25" t="s">
        <v>202</v>
      </c>
      <c r="B56" s="11">
        <v>7694</v>
      </c>
      <c r="C56" s="13">
        <v>1693609845</v>
      </c>
      <c r="D56" s="13">
        <v>220120.85326228201</v>
      </c>
      <c r="E56" s="13">
        <v>1705287199</v>
      </c>
      <c r="F56" s="13">
        <v>221638.575383416</v>
      </c>
      <c r="G56" s="13">
        <v>66077649</v>
      </c>
      <c r="H56" s="13">
        <v>8588.2049649077198</v>
      </c>
      <c r="I56" s="14">
        <v>1.2093286300000001E-2</v>
      </c>
    </row>
    <row r="57" spans="1:9" ht="15" customHeight="1" x14ac:dyDescent="0.2">
      <c r="A57" s="25" t="s">
        <v>203</v>
      </c>
      <c r="B57" s="11">
        <v>548</v>
      </c>
      <c r="C57" s="13">
        <v>27254500</v>
      </c>
      <c r="D57" s="13">
        <v>49734.489051094897</v>
      </c>
      <c r="E57" s="13">
        <v>27373871</v>
      </c>
      <c r="F57" s="13">
        <v>49952.319343065697</v>
      </c>
      <c r="G57" s="13">
        <v>631993</v>
      </c>
      <c r="H57" s="13">
        <v>1153.27189781022</v>
      </c>
      <c r="I57" s="14">
        <v>1.15665E-4</v>
      </c>
    </row>
    <row r="58" spans="1:9" ht="15" customHeight="1" x14ac:dyDescent="0.2">
      <c r="A58" s="25" t="s">
        <v>204</v>
      </c>
      <c r="B58" s="11">
        <v>662</v>
      </c>
      <c r="C58" s="13">
        <v>48439796</v>
      </c>
      <c r="D58" s="13">
        <v>73171.897280966805</v>
      </c>
      <c r="E58" s="13">
        <v>28645506</v>
      </c>
      <c r="F58" s="13">
        <v>43271.157099697899</v>
      </c>
      <c r="G58" s="13">
        <v>578890</v>
      </c>
      <c r="H58" s="13">
        <v>874.45619335347396</v>
      </c>
      <c r="I58" s="14">
        <v>1.059463E-4</v>
      </c>
    </row>
    <row r="59" spans="1:9" ht="15" customHeight="1" x14ac:dyDescent="0.2">
      <c r="A59" s="25" t="s">
        <v>205</v>
      </c>
      <c r="B59" s="11">
        <v>7019</v>
      </c>
      <c r="C59" s="13">
        <v>1414546616</v>
      </c>
      <c r="D59" s="13">
        <v>201531.07508192101</v>
      </c>
      <c r="E59" s="13">
        <v>1419249185</v>
      </c>
      <c r="F59" s="13">
        <v>202201.05214417999</v>
      </c>
      <c r="G59" s="13">
        <v>57664112</v>
      </c>
      <c r="H59" s="13">
        <v>8215.4312580139595</v>
      </c>
      <c r="I59" s="14">
        <v>1.05534719E-2</v>
      </c>
    </row>
    <row r="60" spans="1:9" ht="15" customHeight="1" x14ac:dyDescent="0.2">
      <c r="A60" s="25" t="s">
        <v>206</v>
      </c>
      <c r="B60" s="11">
        <v>537</v>
      </c>
      <c r="C60" s="13">
        <v>47158042</v>
      </c>
      <c r="D60" s="13">
        <v>87817.582867784004</v>
      </c>
      <c r="E60" s="13">
        <v>47329505</v>
      </c>
      <c r="F60" s="13">
        <v>88136.880819366896</v>
      </c>
      <c r="G60" s="13">
        <v>1686070</v>
      </c>
      <c r="H60" s="13">
        <v>3139.79515828678</v>
      </c>
      <c r="I60" s="14">
        <v>3.0857829999999999E-4</v>
      </c>
    </row>
    <row r="61" spans="1:9" ht="15" customHeight="1" x14ac:dyDescent="0.2">
      <c r="A61" s="25" t="s">
        <v>207</v>
      </c>
      <c r="B61" s="11">
        <v>4619</v>
      </c>
      <c r="C61" s="13">
        <v>451399282</v>
      </c>
      <c r="D61" s="13">
        <v>97726.625243559203</v>
      </c>
      <c r="E61" s="13">
        <v>450113266</v>
      </c>
      <c r="F61" s="13">
        <v>97448.2065382117</v>
      </c>
      <c r="G61" s="13">
        <v>16797863</v>
      </c>
      <c r="H61" s="13">
        <v>3636.6882442086999</v>
      </c>
      <c r="I61" s="14">
        <v>3.0742826E-3</v>
      </c>
    </row>
    <row r="62" spans="1:9" ht="15" customHeight="1" x14ac:dyDescent="0.2">
      <c r="A62" s="25" t="s">
        <v>208</v>
      </c>
      <c r="B62" s="11">
        <v>1015</v>
      </c>
      <c r="C62" s="13">
        <v>74282863</v>
      </c>
      <c r="D62" s="13">
        <v>73185.086699507403</v>
      </c>
      <c r="E62" s="13">
        <v>74501183</v>
      </c>
      <c r="F62" s="13">
        <v>73400.180295566504</v>
      </c>
      <c r="G62" s="13">
        <v>2404727</v>
      </c>
      <c r="H62" s="13">
        <v>2369.1891625615799</v>
      </c>
      <c r="I62" s="14">
        <v>4.4010419999999999E-4</v>
      </c>
    </row>
    <row r="63" spans="1:9" ht="15" customHeight="1" x14ac:dyDescent="0.2">
      <c r="A63" s="25" t="s">
        <v>209</v>
      </c>
      <c r="B63" s="11">
        <v>1241</v>
      </c>
      <c r="C63" s="13">
        <v>272427216</v>
      </c>
      <c r="D63" s="13">
        <v>219522.33360193399</v>
      </c>
      <c r="E63" s="13">
        <v>274843611</v>
      </c>
      <c r="F63" s="13">
        <v>221469.46897663199</v>
      </c>
      <c r="G63" s="13">
        <v>10169626</v>
      </c>
      <c r="H63" s="13">
        <v>8194.7026591458507</v>
      </c>
      <c r="I63" s="14">
        <v>1.8612072E-3</v>
      </c>
    </row>
    <row r="64" spans="1:9" ht="15" customHeight="1" x14ac:dyDescent="0.2">
      <c r="A64" s="25" t="s">
        <v>210</v>
      </c>
      <c r="B64" s="11">
        <v>10363</v>
      </c>
      <c r="C64" s="13">
        <v>842746506</v>
      </c>
      <c r="D64" s="13">
        <v>81322.638811155106</v>
      </c>
      <c r="E64" s="13">
        <v>842375252</v>
      </c>
      <c r="F64" s="13">
        <v>81286.813856991197</v>
      </c>
      <c r="G64" s="13">
        <v>27516026</v>
      </c>
      <c r="H64" s="13">
        <v>2655.2181800636899</v>
      </c>
      <c r="I64" s="14">
        <v>5.0358809999999999E-3</v>
      </c>
    </row>
    <row r="65" spans="1:9" ht="15" customHeight="1" x14ac:dyDescent="0.2">
      <c r="A65" s="25" t="s">
        <v>211</v>
      </c>
      <c r="B65" s="11">
        <v>2413</v>
      </c>
      <c r="C65" s="13">
        <v>301395550</v>
      </c>
      <c r="D65" s="13">
        <v>124904.910899296</v>
      </c>
      <c r="E65" s="13">
        <v>304522215</v>
      </c>
      <c r="F65" s="13">
        <v>126200.669291339</v>
      </c>
      <c r="G65" s="13">
        <v>11406347</v>
      </c>
      <c r="H65" s="13">
        <v>4727.03978450062</v>
      </c>
      <c r="I65" s="14">
        <v>2.0875473E-3</v>
      </c>
    </row>
    <row r="66" spans="1:9" ht="15" customHeight="1" x14ac:dyDescent="0.2">
      <c r="A66" s="25" t="s">
        <v>212</v>
      </c>
      <c r="B66" s="11">
        <v>4645</v>
      </c>
      <c r="C66" s="13">
        <v>373518846</v>
      </c>
      <c r="D66" s="13">
        <v>80413.099246501602</v>
      </c>
      <c r="E66" s="13">
        <v>373469288</v>
      </c>
      <c r="F66" s="13">
        <v>80402.430139935401</v>
      </c>
      <c r="G66" s="13">
        <v>12504101</v>
      </c>
      <c r="H66" s="13">
        <v>2691.9485468245398</v>
      </c>
      <c r="I66" s="14">
        <v>2.2884542000000002E-3</v>
      </c>
    </row>
    <row r="67" spans="1:9" ht="15" customHeight="1" x14ac:dyDescent="0.2">
      <c r="A67" s="25" t="s">
        <v>213</v>
      </c>
      <c r="B67" s="11">
        <v>4446</v>
      </c>
      <c r="C67" s="13">
        <v>493755718</v>
      </c>
      <c r="D67" s="13">
        <v>111056.166891588</v>
      </c>
      <c r="E67" s="13">
        <v>493005191</v>
      </c>
      <c r="F67" s="13">
        <v>110887.35739991</v>
      </c>
      <c r="G67" s="13">
        <v>17432657</v>
      </c>
      <c r="H67" s="13">
        <v>3920.9754835807498</v>
      </c>
      <c r="I67" s="14">
        <v>3.1904602000000001E-3</v>
      </c>
    </row>
    <row r="68" spans="1:9" ht="15" customHeight="1" x14ac:dyDescent="0.2">
      <c r="A68" s="25" t="s">
        <v>214</v>
      </c>
      <c r="B68" s="11">
        <v>3127</v>
      </c>
      <c r="C68" s="13">
        <v>592888154</v>
      </c>
      <c r="D68" s="13">
        <v>189602.86344739399</v>
      </c>
      <c r="E68" s="13">
        <v>594966253</v>
      </c>
      <c r="F68" s="13">
        <v>190267.42980492499</v>
      </c>
      <c r="G68" s="13">
        <v>20793716</v>
      </c>
      <c r="H68" s="13">
        <v>6649.73329069396</v>
      </c>
      <c r="I68" s="14">
        <v>3.8055888000000002E-3</v>
      </c>
    </row>
    <row r="69" spans="1:9" ht="15" customHeight="1" x14ac:dyDescent="0.2">
      <c r="A69" s="25" t="s">
        <v>215</v>
      </c>
      <c r="B69" s="11">
        <v>2754</v>
      </c>
      <c r="C69" s="13">
        <v>218292976</v>
      </c>
      <c r="D69" s="13">
        <v>79263.970951343494</v>
      </c>
      <c r="E69" s="13">
        <v>217986024</v>
      </c>
      <c r="F69" s="13">
        <v>79152.514161219995</v>
      </c>
      <c r="G69" s="13">
        <v>7183986</v>
      </c>
      <c r="H69" s="13">
        <v>2608.5642701525098</v>
      </c>
      <c r="I69" s="14">
        <v>1.3147865E-3</v>
      </c>
    </row>
    <row r="70" spans="1:9" ht="15" customHeight="1" x14ac:dyDescent="0.2">
      <c r="A70" s="25" t="s">
        <v>216</v>
      </c>
      <c r="B70" s="11">
        <v>14108</v>
      </c>
      <c r="C70" s="13">
        <v>1949794301</v>
      </c>
      <c r="D70" s="13">
        <v>138204.86964842601</v>
      </c>
      <c r="E70" s="13">
        <v>1955048948</v>
      </c>
      <c r="F70" s="13">
        <v>138577.32832435501</v>
      </c>
      <c r="G70" s="13">
        <v>76801163</v>
      </c>
      <c r="H70" s="13">
        <v>5443.8023107456802</v>
      </c>
      <c r="I70" s="14">
        <v>1.4055864E-2</v>
      </c>
    </row>
    <row r="71" spans="1:9" ht="15" customHeight="1" x14ac:dyDescent="0.2">
      <c r="A71" s="25" t="s">
        <v>217</v>
      </c>
      <c r="B71" s="11">
        <v>8691</v>
      </c>
      <c r="C71" s="13">
        <v>506504242</v>
      </c>
      <c r="D71" s="13">
        <v>58279.167184443701</v>
      </c>
      <c r="E71" s="13">
        <v>506125971</v>
      </c>
      <c r="F71" s="13">
        <v>58235.642733862602</v>
      </c>
      <c r="G71" s="13">
        <v>15570894</v>
      </c>
      <c r="H71" s="13">
        <v>1791.6113220573</v>
      </c>
      <c r="I71" s="14">
        <v>2.8497272999999999E-3</v>
      </c>
    </row>
    <row r="72" spans="1:9" ht="15" customHeight="1" x14ac:dyDescent="0.2">
      <c r="A72" s="25" t="s">
        <v>218</v>
      </c>
      <c r="B72" s="11">
        <v>1872</v>
      </c>
      <c r="C72" s="13">
        <v>116902013</v>
      </c>
      <c r="D72" s="13">
        <v>62447.656517094001</v>
      </c>
      <c r="E72" s="13">
        <v>117078278</v>
      </c>
      <c r="F72" s="13">
        <v>62541.815170940201</v>
      </c>
      <c r="G72" s="13">
        <v>3624505</v>
      </c>
      <c r="H72" s="13">
        <v>1936.1672008547</v>
      </c>
      <c r="I72" s="14">
        <v>6.633435E-4</v>
      </c>
    </row>
    <row r="73" spans="1:9" ht="15" customHeight="1" x14ac:dyDescent="0.2">
      <c r="A73" s="25" t="s">
        <v>219</v>
      </c>
      <c r="B73" s="11">
        <v>1034</v>
      </c>
      <c r="C73" s="13">
        <v>116610070</v>
      </c>
      <c r="D73" s="13">
        <v>112775.696324952</v>
      </c>
      <c r="E73" s="13">
        <v>116716762</v>
      </c>
      <c r="F73" s="13">
        <v>112878.880077369</v>
      </c>
      <c r="G73" s="13">
        <v>4527859</v>
      </c>
      <c r="H73" s="13">
        <v>4378.9738878143098</v>
      </c>
      <c r="I73" s="14">
        <v>8.2867200000000002E-4</v>
      </c>
    </row>
    <row r="74" spans="1:9" ht="15" customHeight="1" x14ac:dyDescent="0.2">
      <c r="A74" s="25" t="s">
        <v>220</v>
      </c>
      <c r="B74" s="11">
        <v>35796</v>
      </c>
      <c r="C74" s="13">
        <v>3370326784</v>
      </c>
      <c r="D74" s="13">
        <v>94153.726226394007</v>
      </c>
      <c r="E74" s="13">
        <v>3360519822</v>
      </c>
      <c r="F74" s="13">
        <v>93879.758129399896</v>
      </c>
      <c r="G74" s="13">
        <v>122724249</v>
      </c>
      <c r="H74" s="13">
        <v>3428.4347133758001</v>
      </c>
      <c r="I74" s="14">
        <v>2.2460536900000001E-2</v>
      </c>
    </row>
    <row r="75" spans="1:9" ht="15" customHeight="1" x14ac:dyDescent="0.2">
      <c r="A75" s="25" t="s">
        <v>221</v>
      </c>
      <c r="B75" s="11">
        <v>527</v>
      </c>
      <c r="C75" s="13">
        <v>49130239</v>
      </c>
      <c r="D75" s="13">
        <v>93226.2599620494</v>
      </c>
      <c r="E75" s="13">
        <v>48452110</v>
      </c>
      <c r="F75" s="13">
        <v>91939.487666034198</v>
      </c>
      <c r="G75" s="13">
        <v>1690241</v>
      </c>
      <c r="H75" s="13">
        <v>3207.2884250474399</v>
      </c>
      <c r="I75" s="14">
        <v>3.0934160000000002E-4</v>
      </c>
    </row>
    <row r="76" spans="1:9" ht="15" customHeight="1" x14ac:dyDescent="0.2">
      <c r="A76" s="25" t="s">
        <v>222</v>
      </c>
      <c r="B76" s="11">
        <v>34702</v>
      </c>
      <c r="C76" s="13">
        <v>4080788105</v>
      </c>
      <c r="D76" s="13">
        <v>117595.184859662</v>
      </c>
      <c r="E76" s="13">
        <v>4086419197</v>
      </c>
      <c r="F76" s="13">
        <v>117757.454815284</v>
      </c>
      <c r="G76" s="13">
        <v>153240886</v>
      </c>
      <c r="H76" s="13">
        <v>4415.9093424010098</v>
      </c>
      <c r="I76" s="14">
        <v>2.80455787E-2</v>
      </c>
    </row>
    <row r="77" spans="1:9" ht="15" customHeight="1" x14ac:dyDescent="0.2">
      <c r="A77" s="25" t="s">
        <v>223</v>
      </c>
      <c r="B77" s="11">
        <v>813</v>
      </c>
      <c r="C77" s="13">
        <v>60792001</v>
      </c>
      <c r="D77" s="13">
        <v>74774.9089790898</v>
      </c>
      <c r="E77" s="13">
        <v>60943999</v>
      </c>
      <c r="F77" s="13">
        <v>74961.868388683899</v>
      </c>
      <c r="G77" s="13">
        <v>1962003</v>
      </c>
      <c r="H77" s="13">
        <v>2413.2878228782301</v>
      </c>
      <c r="I77" s="14">
        <v>3.5907849999999999E-4</v>
      </c>
    </row>
    <row r="78" spans="1:9" ht="15" customHeight="1" x14ac:dyDescent="0.2">
      <c r="A78" s="25" t="s">
        <v>224</v>
      </c>
      <c r="B78" s="11">
        <v>4938</v>
      </c>
      <c r="C78" s="13">
        <v>616710443</v>
      </c>
      <c r="D78" s="13">
        <v>124890.73369785299</v>
      </c>
      <c r="E78" s="13">
        <v>618926824</v>
      </c>
      <c r="F78" s="13">
        <v>125339.575536655</v>
      </c>
      <c r="G78" s="13">
        <v>22984159</v>
      </c>
      <c r="H78" s="13">
        <v>4654.54819765087</v>
      </c>
      <c r="I78" s="14">
        <v>4.2064755000000001E-3</v>
      </c>
    </row>
    <row r="79" spans="1:9" ht="15" customHeight="1" x14ac:dyDescent="0.2">
      <c r="A79" s="25" t="s">
        <v>225</v>
      </c>
      <c r="B79" s="11">
        <v>23094</v>
      </c>
      <c r="C79" s="13">
        <v>1672650910</v>
      </c>
      <c r="D79" s="13">
        <v>72427.942755694094</v>
      </c>
      <c r="E79" s="13">
        <v>1680256142</v>
      </c>
      <c r="F79" s="13">
        <v>72757.259114921602</v>
      </c>
      <c r="G79" s="13">
        <v>53193788</v>
      </c>
      <c r="H79" s="13">
        <v>2303.35966051788</v>
      </c>
      <c r="I79" s="14">
        <v>9.7353297999999994E-3</v>
      </c>
    </row>
    <row r="80" spans="1:9" ht="15" customHeight="1" x14ac:dyDescent="0.2">
      <c r="A80" s="25" t="s">
        <v>226</v>
      </c>
      <c r="B80" s="11">
        <v>15780</v>
      </c>
      <c r="C80" s="13">
        <v>957486339</v>
      </c>
      <c r="D80" s="13">
        <v>60677.207794676797</v>
      </c>
      <c r="E80" s="13">
        <v>956705081</v>
      </c>
      <c r="F80" s="13">
        <v>60627.698415716099</v>
      </c>
      <c r="G80" s="13">
        <v>30243220</v>
      </c>
      <c r="H80" s="13">
        <v>1916.5538656527301</v>
      </c>
      <c r="I80" s="14">
        <v>5.5350019999999998E-3</v>
      </c>
    </row>
    <row r="81" spans="1:9" ht="15" customHeight="1" x14ac:dyDescent="0.2">
      <c r="A81" s="25" t="s">
        <v>227</v>
      </c>
      <c r="B81" s="11">
        <v>1510</v>
      </c>
      <c r="C81" s="13">
        <v>106832749</v>
      </c>
      <c r="D81" s="13">
        <v>70750.164900662305</v>
      </c>
      <c r="E81" s="13">
        <v>106899049</v>
      </c>
      <c r="F81" s="13">
        <v>70794.072185430501</v>
      </c>
      <c r="G81" s="13">
        <v>3470723</v>
      </c>
      <c r="H81" s="13">
        <v>2298.4920529801302</v>
      </c>
      <c r="I81" s="14">
        <v>6.3519889999999999E-4</v>
      </c>
    </row>
    <row r="82" spans="1:9" ht="15" customHeight="1" x14ac:dyDescent="0.2">
      <c r="A82" s="25" t="s">
        <v>228</v>
      </c>
      <c r="B82" s="11">
        <v>589</v>
      </c>
      <c r="C82" s="13">
        <v>78195764</v>
      </c>
      <c r="D82" s="13">
        <v>132760.21052631599</v>
      </c>
      <c r="E82" s="13">
        <v>78719873</v>
      </c>
      <c r="F82" s="13">
        <v>133650.03904923599</v>
      </c>
      <c r="G82" s="13">
        <v>3003521</v>
      </c>
      <c r="H82" s="13">
        <v>5099.3565365025497</v>
      </c>
      <c r="I82" s="14">
        <v>5.4969329999999996E-4</v>
      </c>
    </row>
    <row r="83" spans="1:9" ht="15" customHeight="1" x14ac:dyDescent="0.2">
      <c r="A83" s="25" t="s">
        <v>229</v>
      </c>
      <c r="B83" s="11">
        <v>6059</v>
      </c>
      <c r="C83" s="13">
        <v>986548585</v>
      </c>
      <c r="D83" s="13">
        <v>162823.66479617101</v>
      </c>
      <c r="E83" s="13">
        <v>992463179</v>
      </c>
      <c r="F83" s="13">
        <v>163799.83149034501</v>
      </c>
      <c r="G83" s="13">
        <v>37976514</v>
      </c>
      <c r="H83" s="13">
        <v>6267.7857732299099</v>
      </c>
      <c r="I83" s="14">
        <v>6.9503207999999997E-3</v>
      </c>
    </row>
    <row r="84" spans="1:9" ht="15" customHeight="1" x14ac:dyDescent="0.2">
      <c r="A84" s="25" t="s">
        <v>230</v>
      </c>
      <c r="B84" s="11">
        <v>978</v>
      </c>
      <c r="C84" s="13">
        <v>128097448</v>
      </c>
      <c r="D84" s="13">
        <v>130978.985685072</v>
      </c>
      <c r="E84" s="13">
        <v>129129562</v>
      </c>
      <c r="F84" s="13">
        <v>132034.316973415</v>
      </c>
      <c r="G84" s="13">
        <v>4832337</v>
      </c>
      <c r="H84" s="13">
        <v>4941.03987730061</v>
      </c>
      <c r="I84" s="14">
        <v>8.8439639999999999E-4</v>
      </c>
    </row>
    <row r="85" spans="1:9" ht="15" customHeight="1" x14ac:dyDescent="0.2">
      <c r="A85" s="25" t="s">
        <v>231</v>
      </c>
      <c r="B85" s="11">
        <v>17872</v>
      </c>
      <c r="C85" s="13">
        <v>1227327471</v>
      </c>
      <c r="D85" s="13">
        <v>68673.202271709903</v>
      </c>
      <c r="E85" s="13">
        <v>1226296476</v>
      </c>
      <c r="F85" s="13">
        <v>68615.514547896193</v>
      </c>
      <c r="G85" s="13">
        <v>42361198</v>
      </c>
      <c r="H85" s="13">
        <v>2370.2550358102098</v>
      </c>
      <c r="I85" s="14">
        <v>7.7527893999999997E-3</v>
      </c>
    </row>
    <row r="86" spans="1:9" ht="15" customHeight="1" x14ac:dyDescent="0.2">
      <c r="A86" s="25" t="s">
        <v>232</v>
      </c>
      <c r="B86" s="11">
        <v>3139</v>
      </c>
      <c r="C86" s="13">
        <v>620567689</v>
      </c>
      <c r="D86" s="13">
        <v>197695.98247849601</v>
      </c>
      <c r="E86" s="13">
        <v>620677287</v>
      </c>
      <c r="F86" s="13">
        <v>197730.89741956</v>
      </c>
      <c r="G86" s="13">
        <v>23715330</v>
      </c>
      <c r="H86" s="13">
        <v>7555.0589359668702</v>
      </c>
      <c r="I86" s="14">
        <v>4.3402917000000003E-3</v>
      </c>
    </row>
    <row r="87" spans="1:9" ht="15" customHeight="1" x14ac:dyDescent="0.2">
      <c r="A87" s="25" t="s">
        <v>233</v>
      </c>
      <c r="B87" s="11">
        <v>700</v>
      </c>
      <c r="C87" s="13">
        <v>50919390</v>
      </c>
      <c r="D87" s="13">
        <v>72741.985714285707</v>
      </c>
      <c r="E87" s="13">
        <v>48317281</v>
      </c>
      <c r="F87" s="13">
        <v>69024.687142857205</v>
      </c>
      <c r="G87" s="13">
        <v>1504054</v>
      </c>
      <c r="H87" s="13">
        <v>2148.64857142857</v>
      </c>
      <c r="I87" s="14">
        <v>2.752664E-4</v>
      </c>
    </row>
    <row r="88" spans="1:9" ht="15" customHeight="1" x14ac:dyDescent="0.2">
      <c r="A88" s="25" t="s">
        <v>234</v>
      </c>
      <c r="B88" s="11">
        <v>6307</v>
      </c>
      <c r="C88" s="13">
        <v>614197575</v>
      </c>
      <c r="D88" s="13">
        <v>97383.474710638999</v>
      </c>
      <c r="E88" s="13">
        <v>613786631</v>
      </c>
      <c r="F88" s="13">
        <v>97318.317900745198</v>
      </c>
      <c r="G88" s="13">
        <v>23421828</v>
      </c>
      <c r="H88" s="13">
        <v>3713.6242270493099</v>
      </c>
      <c r="I88" s="14">
        <v>4.2865760999999999E-3</v>
      </c>
    </row>
    <row r="89" spans="1:9" ht="15" customHeight="1" x14ac:dyDescent="0.2">
      <c r="A89" s="25" t="s">
        <v>235</v>
      </c>
      <c r="B89" s="11">
        <v>984</v>
      </c>
      <c r="C89" s="13">
        <v>106181515</v>
      </c>
      <c r="D89" s="13">
        <v>107908.04369918699</v>
      </c>
      <c r="E89" s="13">
        <v>106813610</v>
      </c>
      <c r="F89" s="13">
        <v>108550.41666666701</v>
      </c>
      <c r="G89" s="13">
        <v>3969120</v>
      </c>
      <c r="H89" s="13">
        <v>4033.6585365853698</v>
      </c>
      <c r="I89" s="14">
        <v>7.2641359999999996E-4</v>
      </c>
    </row>
    <row r="90" spans="1:9" ht="15" customHeight="1" x14ac:dyDescent="0.2">
      <c r="A90" s="25" t="s">
        <v>236</v>
      </c>
      <c r="B90" s="11">
        <v>5059</v>
      </c>
      <c r="C90" s="13">
        <v>405298276</v>
      </c>
      <c r="D90" s="13">
        <v>80114.306384661002</v>
      </c>
      <c r="E90" s="13">
        <v>403437958</v>
      </c>
      <c r="F90" s="13">
        <v>79746.581933188398</v>
      </c>
      <c r="G90" s="13">
        <v>14039201</v>
      </c>
      <c r="H90" s="13">
        <v>2775.0940897410601</v>
      </c>
      <c r="I90" s="14">
        <v>2.5694024999999999E-3</v>
      </c>
    </row>
    <row r="91" spans="1:9" ht="15" customHeight="1" x14ac:dyDescent="0.2">
      <c r="A91" s="25" t="s">
        <v>237</v>
      </c>
      <c r="B91" s="11">
        <v>979</v>
      </c>
      <c r="C91" s="13">
        <v>96705242</v>
      </c>
      <c r="D91" s="13">
        <v>98779.613891726302</v>
      </c>
      <c r="E91" s="13">
        <v>96791050</v>
      </c>
      <c r="F91" s="13">
        <v>98867.262512768095</v>
      </c>
      <c r="G91" s="13">
        <v>3591707</v>
      </c>
      <c r="H91" s="13">
        <v>3668.75076608785</v>
      </c>
      <c r="I91" s="14">
        <v>6.5734089999999995E-4</v>
      </c>
    </row>
    <row r="92" spans="1:9" ht="15" customHeight="1" x14ac:dyDescent="0.2">
      <c r="A92" s="25" t="s">
        <v>238</v>
      </c>
      <c r="B92" s="11">
        <v>1424</v>
      </c>
      <c r="C92" s="13">
        <v>106662554</v>
      </c>
      <c r="D92" s="13">
        <v>74903.478932584301</v>
      </c>
      <c r="E92" s="13">
        <v>106906289</v>
      </c>
      <c r="F92" s="13">
        <v>75074.641151685399</v>
      </c>
      <c r="G92" s="13">
        <v>3385410</v>
      </c>
      <c r="H92" s="13">
        <v>2377.3946629213501</v>
      </c>
      <c r="I92" s="14">
        <v>6.1958520000000004E-4</v>
      </c>
    </row>
    <row r="93" spans="1:9" ht="15" customHeight="1" x14ac:dyDescent="0.2">
      <c r="A93" s="25" t="s">
        <v>239</v>
      </c>
      <c r="B93" s="11">
        <v>641</v>
      </c>
      <c r="C93" s="13">
        <v>38166088</v>
      </c>
      <c r="D93" s="13">
        <v>59541.478939157598</v>
      </c>
      <c r="E93" s="13">
        <v>15447164</v>
      </c>
      <c r="F93" s="13">
        <v>24098.539781591298</v>
      </c>
      <c r="G93" s="13">
        <v>303494</v>
      </c>
      <c r="H93" s="13">
        <v>473.46957878315101</v>
      </c>
      <c r="I93" s="14">
        <v>5.5544300000000003E-5</v>
      </c>
    </row>
    <row r="94" spans="1:9" ht="15" customHeight="1" x14ac:dyDescent="0.2">
      <c r="A94" s="25" t="s">
        <v>240</v>
      </c>
      <c r="B94" s="11">
        <v>971</v>
      </c>
      <c r="C94" s="13">
        <v>70646607</v>
      </c>
      <c r="D94" s="13">
        <v>72756.546858908405</v>
      </c>
      <c r="E94" s="13">
        <v>70654264</v>
      </c>
      <c r="F94" s="13">
        <v>72764.432543769304</v>
      </c>
      <c r="G94" s="13">
        <v>2215233</v>
      </c>
      <c r="H94" s="13">
        <v>2281.3934088568499</v>
      </c>
      <c r="I94" s="14">
        <v>4.0542369999999999E-4</v>
      </c>
    </row>
    <row r="95" spans="1:9" ht="15" customHeight="1" x14ac:dyDescent="0.2">
      <c r="A95" s="25" t="s">
        <v>138</v>
      </c>
      <c r="B95" s="11">
        <v>4363</v>
      </c>
      <c r="C95" s="13">
        <v>532566771</v>
      </c>
      <c r="D95" s="13">
        <v>122064.352738941</v>
      </c>
      <c r="E95" s="13">
        <v>533172043</v>
      </c>
      <c r="F95" s="13">
        <v>122203.081136832</v>
      </c>
      <c r="G95" s="13">
        <v>20586699</v>
      </c>
      <c r="H95" s="13">
        <v>4718.4732981893203</v>
      </c>
      <c r="I95" s="14">
        <v>3.7677013000000001E-3</v>
      </c>
    </row>
    <row r="96" spans="1:9" ht="15" customHeight="1" x14ac:dyDescent="0.2">
      <c r="A96" s="25" t="s">
        <v>241</v>
      </c>
      <c r="B96" s="11">
        <v>825</v>
      </c>
      <c r="C96" s="13">
        <v>51220325</v>
      </c>
      <c r="D96" s="13">
        <v>62085.242424242402</v>
      </c>
      <c r="E96" s="13">
        <v>51206066</v>
      </c>
      <c r="F96" s="13">
        <v>62067.958787878801</v>
      </c>
      <c r="G96" s="13">
        <v>1502375</v>
      </c>
      <c r="H96" s="13">
        <v>1821.0606060606101</v>
      </c>
      <c r="I96" s="14">
        <v>2.749591E-4</v>
      </c>
    </row>
    <row r="97" spans="1:9" ht="15" customHeight="1" x14ac:dyDescent="0.2">
      <c r="A97" s="25" t="s">
        <v>242</v>
      </c>
      <c r="B97" s="11">
        <v>1849</v>
      </c>
      <c r="C97" s="13">
        <v>130841893</v>
      </c>
      <c r="D97" s="13">
        <v>70763.598161168193</v>
      </c>
      <c r="E97" s="13">
        <v>130814941</v>
      </c>
      <c r="F97" s="13">
        <v>70749.021633315293</v>
      </c>
      <c r="G97" s="13">
        <v>4095995</v>
      </c>
      <c r="H97" s="13">
        <v>2215.24878312601</v>
      </c>
      <c r="I97" s="14">
        <v>7.4963380000000004E-4</v>
      </c>
    </row>
    <row r="98" spans="1:9" ht="15" customHeight="1" x14ac:dyDescent="0.2">
      <c r="A98" s="25" t="s">
        <v>243</v>
      </c>
      <c r="B98" s="11">
        <v>959</v>
      </c>
      <c r="C98" s="13">
        <v>900353020</v>
      </c>
      <c r="D98" s="13">
        <v>938845.69343065703</v>
      </c>
      <c r="E98" s="13">
        <v>902698942</v>
      </c>
      <c r="F98" s="13">
        <v>941291.91032325395</v>
      </c>
      <c r="G98" s="13">
        <v>39833190</v>
      </c>
      <c r="H98" s="13">
        <v>41536.173096976003</v>
      </c>
      <c r="I98" s="14">
        <v>7.2901227000000002E-3</v>
      </c>
    </row>
    <row r="99" spans="1:9" ht="15" customHeight="1" x14ac:dyDescent="0.2">
      <c r="A99" s="25" t="s">
        <v>244</v>
      </c>
      <c r="B99" s="11">
        <v>15906</v>
      </c>
      <c r="C99" s="13">
        <v>1421844870</v>
      </c>
      <c r="D99" s="13">
        <v>89390.473406261794</v>
      </c>
      <c r="E99" s="13">
        <v>1419041375</v>
      </c>
      <c r="F99" s="13">
        <v>89214.219476926897</v>
      </c>
      <c r="G99" s="13">
        <v>52873411</v>
      </c>
      <c r="H99" s="13">
        <v>3324.1173770904102</v>
      </c>
      <c r="I99" s="14">
        <v>9.6766956000000001E-3</v>
      </c>
    </row>
    <row r="100" spans="1:9" ht="15" customHeight="1" x14ac:dyDescent="0.2">
      <c r="A100" s="25" t="s">
        <v>245</v>
      </c>
      <c r="B100" s="11">
        <v>544</v>
      </c>
      <c r="C100" s="13">
        <v>33338712</v>
      </c>
      <c r="D100" s="13">
        <v>61284.397058823502</v>
      </c>
      <c r="E100" s="13">
        <v>32107038</v>
      </c>
      <c r="F100" s="13">
        <v>59020.290441176498</v>
      </c>
      <c r="G100" s="13">
        <v>997320</v>
      </c>
      <c r="H100" s="13">
        <v>1833.3088235294099</v>
      </c>
      <c r="I100" s="14">
        <v>1.8252580000000001E-4</v>
      </c>
    </row>
    <row r="101" spans="1:9" ht="15" customHeight="1" x14ac:dyDescent="0.2">
      <c r="A101" s="25" t="s">
        <v>246</v>
      </c>
      <c r="B101" s="11">
        <v>3182</v>
      </c>
      <c r="C101" s="13">
        <v>276987080</v>
      </c>
      <c r="D101" s="13">
        <v>87048.108108108107</v>
      </c>
      <c r="E101" s="13">
        <v>277691107</v>
      </c>
      <c r="F101" s="13">
        <v>87269.361093651794</v>
      </c>
      <c r="G101" s="13">
        <v>9578874</v>
      </c>
      <c r="H101" s="13">
        <v>3010.3312382149602</v>
      </c>
      <c r="I101" s="14">
        <v>1.7530899999999999E-3</v>
      </c>
    </row>
    <row r="102" spans="1:9" ht="15" customHeight="1" x14ac:dyDescent="0.2">
      <c r="A102" s="25" t="s">
        <v>247</v>
      </c>
      <c r="B102" s="11">
        <v>819</v>
      </c>
      <c r="C102" s="13">
        <v>77626610</v>
      </c>
      <c r="D102" s="13">
        <v>94782.185592185604</v>
      </c>
      <c r="E102" s="13">
        <v>77391948</v>
      </c>
      <c r="F102" s="13">
        <v>94495.663003662994</v>
      </c>
      <c r="G102" s="13">
        <v>2661946</v>
      </c>
      <c r="H102" s="13">
        <v>3250.23931623932</v>
      </c>
      <c r="I102" s="14">
        <v>4.8717950000000003E-4</v>
      </c>
    </row>
    <row r="103" spans="1:9" ht="15" customHeight="1" x14ac:dyDescent="0.2">
      <c r="A103" s="25" t="s">
        <v>248</v>
      </c>
      <c r="B103" s="11">
        <v>2815</v>
      </c>
      <c r="C103" s="13">
        <v>262555044</v>
      </c>
      <c r="D103" s="13">
        <v>93269.997868561302</v>
      </c>
      <c r="E103" s="13">
        <v>263052718</v>
      </c>
      <c r="F103" s="13">
        <v>93446.791474245096</v>
      </c>
      <c r="G103" s="13">
        <v>9332977</v>
      </c>
      <c r="H103" s="13">
        <v>3315.4447602131399</v>
      </c>
      <c r="I103" s="14">
        <v>1.7080868E-3</v>
      </c>
    </row>
    <row r="104" spans="1:9" ht="15" customHeight="1" x14ac:dyDescent="0.2">
      <c r="A104" s="25" t="s">
        <v>249</v>
      </c>
      <c r="B104" s="11">
        <v>3644</v>
      </c>
      <c r="C104" s="13">
        <v>410714307</v>
      </c>
      <c r="D104" s="13">
        <v>112709.743962678</v>
      </c>
      <c r="E104" s="13">
        <v>412191728</v>
      </c>
      <c r="F104" s="13">
        <v>113115.183315038</v>
      </c>
      <c r="G104" s="13">
        <v>15053735</v>
      </c>
      <c r="H104" s="13">
        <v>4131.1018111964904</v>
      </c>
      <c r="I104" s="14">
        <v>2.7550788000000001E-3</v>
      </c>
    </row>
    <row r="105" spans="1:9" ht="15" customHeight="1" x14ac:dyDescent="0.2">
      <c r="A105" s="25" t="s">
        <v>250</v>
      </c>
      <c r="B105" s="11">
        <v>6461</v>
      </c>
      <c r="C105" s="13">
        <v>690413039</v>
      </c>
      <c r="D105" s="13">
        <v>106858.541866584</v>
      </c>
      <c r="E105" s="13">
        <v>688772384</v>
      </c>
      <c r="F105" s="13">
        <v>106604.60981272301</v>
      </c>
      <c r="G105" s="13">
        <v>25125317</v>
      </c>
      <c r="H105" s="13">
        <v>3888.76598049838</v>
      </c>
      <c r="I105" s="14">
        <v>4.5983422999999997E-3</v>
      </c>
    </row>
    <row r="106" spans="1:9" ht="15" customHeight="1" x14ac:dyDescent="0.2">
      <c r="A106" s="25" t="s">
        <v>251</v>
      </c>
      <c r="B106" s="11">
        <v>9920</v>
      </c>
      <c r="C106" s="13">
        <v>1225371158</v>
      </c>
      <c r="D106" s="13">
        <v>123525.318346774</v>
      </c>
      <c r="E106" s="13">
        <v>1228785904</v>
      </c>
      <c r="F106" s="13">
        <v>123869.54677419399</v>
      </c>
      <c r="G106" s="13">
        <v>46125075</v>
      </c>
      <c r="H106" s="13">
        <v>4649.7051411290304</v>
      </c>
      <c r="I106" s="14">
        <v>8.4416401999999995E-3</v>
      </c>
    </row>
    <row r="107" spans="1:9" ht="15" customHeight="1" x14ac:dyDescent="0.2">
      <c r="A107" s="25" t="s">
        <v>252</v>
      </c>
      <c r="B107" s="11">
        <v>855</v>
      </c>
      <c r="C107" s="13">
        <v>150418657</v>
      </c>
      <c r="D107" s="13">
        <v>175928.25380117001</v>
      </c>
      <c r="E107" s="13">
        <v>151462643</v>
      </c>
      <c r="F107" s="13">
        <v>177149.29005847999</v>
      </c>
      <c r="G107" s="13">
        <v>5524203</v>
      </c>
      <c r="H107" s="13">
        <v>6461.05614035088</v>
      </c>
      <c r="I107" s="14">
        <v>1.0110191E-3</v>
      </c>
    </row>
    <row r="108" spans="1:9" ht="15" customHeight="1" x14ac:dyDescent="0.2">
      <c r="A108" s="25" t="s">
        <v>253</v>
      </c>
      <c r="B108" s="11">
        <v>59965</v>
      </c>
      <c r="C108" s="13">
        <v>4566893544</v>
      </c>
      <c r="D108" s="13">
        <v>76159.318669223707</v>
      </c>
      <c r="E108" s="13">
        <v>4556944953</v>
      </c>
      <c r="F108" s="13">
        <v>75993.412040356896</v>
      </c>
      <c r="G108" s="13">
        <v>155296553</v>
      </c>
      <c r="H108" s="13">
        <v>2589.7865921787702</v>
      </c>
      <c r="I108" s="14">
        <v>2.84217992E-2</v>
      </c>
    </row>
    <row r="109" spans="1:9" ht="15" customHeight="1" x14ac:dyDescent="0.2">
      <c r="A109" s="25" t="s">
        <v>254</v>
      </c>
      <c r="B109" s="11">
        <v>536</v>
      </c>
      <c r="C109" s="13">
        <v>44454733</v>
      </c>
      <c r="D109" s="13">
        <v>82937.934701492602</v>
      </c>
      <c r="E109" s="13">
        <v>44447346</v>
      </c>
      <c r="F109" s="13">
        <v>82924.152985074601</v>
      </c>
      <c r="G109" s="13">
        <v>1486853</v>
      </c>
      <c r="H109" s="13">
        <v>2773.9794776119402</v>
      </c>
      <c r="I109" s="14">
        <v>2.7211830000000001E-4</v>
      </c>
    </row>
    <row r="110" spans="1:9" ht="15" customHeight="1" x14ac:dyDescent="0.2">
      <c r="A110" s="25" t="s">
        <v>255</v>
      </c>
      <c r="B110" s="11">
        <v>40675</v>
      </c>
      <c r="C110" s="13">
        <v>3111164069</v>
      </c>
      <c r="D110" s="13">
        <v>76488.360639213293</v>
      </c>
      <c r="E110" s="13">
        <v>3104545941</v>
      </c>
      <c r="F110" s="13">
        <v>76325.653128457299</v>
      </c>
      <c r="G110" s="13">
        <v>104194151</v>
      </c>
      <c r="H110" s="13">
        <v>2561.6263306699502</v>
      </c>
      <c r="I110" s="14">
        <v>1.9069227099999999E-2</v>
      </c>
    </row>
    <row r="111" spans="1:9" ht="15" customHeight="1" x14ac:dyDescent="0.2">
      <c r="A111" s="25" t="s">
        <v>256</v>
      </c>
      <c r="B111" s="11">
        <v>926</v>
      </c>
      <c r="C111" s="13">
        <v>64079407</v>
      </c>
      <c r="D111" s="13">
        <v>69200.223542116597</v>
      </c>
      <c r="E111" s="13">
        <v>63965877</v>
      </c>
      <c r="F111" s="13">
        <v>69077.620950323995</v>
      </c>
      <c r="G111" s="13">
        <v>2183129</v>
      </c>
      <c r="H111" s="13">
        <v>2357.59071274298</v>
      </c>
      <c r="I111" s="14">
        <v>3.9954820000000002E-4</v>
      </c>
    </row>
    <row r="112" spans="1:9" ht="15" customHeight="1" x14ac:dyDescent="0.2">
      <c r="A112" s="25" t="s">
        <v>257</v>
      </c>
      <c r="B112" s="11">
        <v>755</v>
      </c>
      <c r="C112" s="13">
        <v>91241067</v>
      </c>
      <c r="D112" s="13">
        <v>120849.095364238</v>
      </c>
      <c r="E112" s="13">
        <v>91410931</v>
      </c>
      <c r="F112" s="13">
        <v>121074.08079470199</v>
      </c>
      <c r="G112" s="13">
        <v>3226929</v>
      </c>
      <c r="H112" s="13">
        <v>4274.07814569537</v>
      </c>
      <c r="I112" s="14">
        <v>5.9058060000000004E-4</v>
      </c>
    </row>
    <row r="113" spans="1:9" ht="15" customHeight="1" x14ac:dyDescent="0.2">
      <c r="A113" s="25" t="s">
        <v>258</v>
      </c>
      <c r="B113" s="11">
        <v>16458</v>
      </c>
      <c r="C113" s="13">
        <v>6166787386</v>
      </c>
      <c r="D113" s="13">
        <v>374698.46797909797</v>
      </c>
      <c r="E113" s="13">
        <v>6144672378</v>
      </c>
      <c r="F113" s="13">
        <v>373354.74407582899</v>
      </c>
      <c r="G113" s="13">
        <v>232178941</v>
      </c>
      <c r="H113" s="13">
        <v>14107.3606148985</v>
      </c>
      <c r="I113" s="14">
        <v>4.2492528699999997E-2</v>
      </c>
    </row>
    <row r="114" spans="1:9" ht="15" customHeight="1" x14ac:dyDescent="0.2">
      <c r="A114" s="25" t="s">
        <v>259</v>
      </c>
      <c r="B114" s="11">
        <v>1559</v>
      </c>
      <c r="C114" s="13">
        <v>117888512</v>
      </c>
      <c r="D114" s="13">
        <v>75618.032071840906</v>
      </c>
      <c r="E114" s="13">
        <v>117504813</v>
      </c>
      <c r="F114" s="13">
        <v>75371.913406029504</v>
      </c>
      <c r="G114" s="13">
        <v>3887724</v>
      </c>
      <c r="H114" s="13">
        <v>2493.7293136625999</v>
      </c>
      <c r="I114" s="14">
        <v>7.1151679999999998E-4</v>
      </c>
    </row>
    <row r="115" spans="1:9" ht="15" customHeight="1" x14ac:dyDescent="0.2">
      <c r="A115" s="25" t="s">
        <v>260</v>
      </c>
      <c r="B115" s="11">
        <v>11011</v>
      </c>
      <c r="C115" s="13">
        <v>829938952</v>
      </c>
      <c r="D115" s="13">
        <v>75373.622014349297</v>
      </c>
      <c r="E115" s="13">
        <v>828861314</v>
      </c>
      <c r="F115" s="13">
        <v>75275.752792661893</v>
      </c>
      <c r="G115" s="13">
        <v>27747713</v>
      </c>
      <c r="H115" s="13">
        <v>2519.9993642720901</v>
      </c>
      <c r="I115" s="14">
        <v>5.0782835E-3</v>
      </c>
    </row>
    <row r="116" spans="1:9" ht="15" customHeight="1" x14ac:dyDescent="0.2">
      <c r="A116" s="25" t="s">
        <v>261</v>
      </c>
      <c r="B116" s="11">
        <v>2180</v>
      </c>
      <c r="C116" s="13">
        <v>217099058</v>
      </c>
      <c r="D116" s="13">
        <v>99586.723853211006</v>
      </c>
      <c r="E116" s="13">
        <v>217203762</v>
      </c>
      <c r="F116" s="13">
        <v>99634.7532110092</v>
      </c>
      <c r="G116" s="13">
        <v>8018744</v>
      </c>
      <c r="H116" s="13">
        <v>3678.32293577982</v>
      </c>
      <c r="I116" s="14">
        <v>1.4675608E-3</v>
      </c>
    </row>
    <row r="117" spans="1:9" ht="15" customHeight="1" x14ac:dyDescent="0.2">
      <c r="A117" s="25" t="s">
        <v>262</v>
      </c>
      <c r="B117" s="11">
        <v>2981</v>
      </c>
      <c r="C117" s="13">
        <v>354019417</v>
      </c>
      <c r="D117" s="13">
        <v>118758.61019792</v>
      </c>
      <c r="E117" s="13">
        <v>353857558</v>
      </c>
      <c r="F117" s="13">
        <v>118704.313317679</v>
      </c>
      <c r="G117" s="13">
        <v>13231547</v>
      </c>
      <c r="H117" s="13">
        <v>4438.6269708151603</v>
      </c>
      <c r="I117" s="14">
        <v>2.4215886999999999E-3</v>
      </c>
    </row>
    <row r="118" spans="1:9" ht="15" customHeight="1" x14ac:dyDescent="0.2">
      <c r="A118" s="25" t="s">
        <v>263</v>
      </c>
      <c r="B118" s="11">
        <v>16070</v>
      </c>
      <c r="C118" s="13">
        <v>1659289868</v>
      </c>
      <c r="D118" s="13">
        <v>103253.881020535</v>
      </c>
      <c r="E118" s="13">
        <v>1664785634</v>
      </c>
      <c r="F118" s="13">
        <v>103595.870192906</v>
      </c>
      <c r="G118" s="13">
        <v>60109514</v>
      </c>
      <c r="H118" s="13">
        <v>3740.4800248911001</v>
      </c>
      <c r="I118" s="14">
        <v>1.1001020300000001E-2</v>
      </c>
    </row>
    <row r="119" spans="1:9" ht="15" customHeight="1" x14ac:dyDescent="0.2">
      <c r="A119" s="25" t="s">
        <v>264</v>
      </c>
      <c r="B119" s="11">
        <v>3513</v>
      </c>
      <c r="C119" s="13">
        <v>501204523</v>
      </c>
      <c r="D119" s="13">
        <v>142671.37005408501</v>
      </c>
      <c r="E119" s="13">
        <v>505733764</v>
      </c>
      <c r="F119" s="13">
        <v>143960.65015656099</v>
      </c>
      <c r="G119" s="13">
        <v>19859795</v>
      </c>
      <c r="H119" s="13">
        <v>5653.2294335325896</v>
      </c>
      <c r="I119" s="14">
        <v>3.6346659999999999E-3</v>
      </c>
    </row>
    <row r="120" spans="1:9" ht="15" customHeight="1" x14ac:dyDescent="0.2">
      <c r="A120" s="25" t="s">
        <v>265</v>
      </c>
      <c r="B120" s="11">
        <v>5501</v>
      </c>
      <c r="C120" s="13">
        <v>414906804</v>
      </c>
      <c r="D120" s="13">
        <v>75423.887293219406</v>
      </c>
      <c r="E120" s="13">
        <v>414450211</v>
      </c>
      <c r="F120" s="13">
        <v>75340.885475368093</v>
      </c>
      <c r="G120" s="13">
        <v>13901524</v>
      </c>
      <c r="H120" s="13">
        <v>2527.0903472096002</v>
      </c>
      <c r="I120" s="14">
        <v>2.5442054E-3</v>
      </c>
    </row>
    <row r="121" spans="1:9" ht="15" customHeight="1" x14ac:dyDescent="0.2">
      <c r="A121" s="25" t="s">
        <v>266</v>
      </c>
      <c r="B121" s="11">
        <v>4028</v>
      </c>
      <c r="C121" s="13">
        <v>459618551</v>
      </c>
      <c r="D121" s="13">
        <v>114105.89647467701</v>
      </c>
      <c r="E121" s="13">
        <v>460710413</v>
      </c>
      <c r="F121" s="13">
        <v>114376.96449851</v>
      </c>
      <c r="G121" s="13">
        <v>17099068</v>
      </c>
      <c r="H121" s="13">
        <v>4245.0516385302899</v>
      </c>
      <c r="I121" s="14">
        <v>3.1294080000000002E-3</v>
      </c>
    </row>
    <row r="122" spans="1:9" ht="15" customHeight="1" x14ac:dyDescent="0.2">
      <c r="A122" s="25" t="s">
        <v>267</v>
      </c>
      <c r="B122" s="11">
        <v>41234</v>
      </c>
      <c r="C122" s="13">
        <v>3255250969</v>
      </c>
      <c r="D122" s="13">
        <v>78945.796405878704</v>
      </c>
      <c r="E122" s="13">
        <v>3257199575</v>
      </c>
      <c r="F122" s="13">
        <v>78993.053669301997</v>
      </c>
      <c r="G122" s="13">
        <v>105300273</v>
      </c>
      <c r="H122" s="13">
        <v>2553.7244264442002</v>
      </c>
      <c r="I122" s="14">
        <v>1.92716655E-2</v>
      </c>
    </row>
    <row r="123" spans="1:9" ht="15" customHeight="1" x14ac:dyDescent="0.2">
      <c r="A123" s="25" t="s">
        <v>268</v>
      </c>
      <c r="B123" s="11">
        <v>3507</v>
      </c>
      <c r="C123" s="13">
        <v>257911221</v>
      </c>
      <c r="D123" s="13">
        <v>73541.836612489293</v>
      </c>
      <c r="E123" s="13">
        <v>258621789</v>
      </c>
      <c r="F123" s="13">
        <v>73744.450812660405</v>
      </c>
      <c r="G123" s="13">
        <v>8345026</v>
      </c>
      <c r="H123" s="13">
        <v>2379.5340747077298</v>
      </c>
      <c r="I123" s="14">
        <v>1.5272757000000001E-3</v>
      </c>
    </row>
    <row r="124" spans="1:9" ht="15" customHeight="1" x14ac:dyDescent="0.2">
      <c r="A124" s="25" t="s">
        <v>269</v>
      </c>
      <c r="B124" s="11">
        <v>1379</v>
      </c>
      <c r="C124" s="13">
        <v>112826550</v>
      </c>
      <c r="D124" s="13">
        <v>81817.6577229877</v>
      </c>
      <c r="E124" s="13">
        <v>112952075</v>
      </c>
      <c r="F124" s="13">
        <v>81908.683828861496</v>
      </c>
      <c r="G124" s="13">
        <v>3793001</v>
      </c>
      <c r="H124" s="13">
        <v>2750.5445975344501</v>
      </c>
      <c r="I124" s="14">
        <v>6.9418099999999999E-4</v>
      </c>
    </row>
    <row r="125" spans="1:9" ht="15" customHeight="1" x14ac:dyDescent="0.2">
      <c r="A125" s="25" t="s">
        <v>270</v>
      </c>
      <c r="B125" s="11">
        <v>670</v>
      </c>
      <c r="C125" s="13">
        <v>72641341</v>
      </c>
      <c r="D125" s="13">
        <v>108419.911940299</v>
      </c>
      <c r="E125" s="13">
        <v>72827065</v>
      </c>
      <c r="F125" s="13">
        <v>108697.111940299</v>
      </c>
      <c r="G125" s="13">
        <v>2778019</v>
      </c>
      <c r="H125" s="13">
        <v>4146.2970149253697</v>
      </c>
      <c r="I125" s="14">
        <v>5.0842270000000004E-4</v>
      </c>
    </row>
    <row r="126" spans="1:9" ht="15" customHeight="1" x14ac:dyDescent="0.2">
      <c r="A126" s="25" t="s">
        <v>271</v>
      </c>
      <c r="B126" s="11">
        <v>2759</v>
      </c>
      <c r="C126" s="13">
        <v>210177580</v>
      </c>
      <c r="D126" s="13">
        <v>76178.898151504196</v>
      </c>
      <c r="E126" s="13">
        <v>209422565</v>
      </c>
      <c r="F126" s="13">
        <v>75905.242841609303</v>
      </c>
      <c r="G126" s="13">
        <v>7178388</v>
      </c>
      <c r="H126" s="13">
        <v>2601.8079014135601</v>
      </c>
      <c r="I126" s="14">
        <v>1.313762E-3</v>
      </c>
    </row>
    <row r="127" spans="1:9" ht="15" customHeight="1" x14ac:dyDescent="0.2">
      <c r="A127" s="25" t="s">
        <v>272</v>
      </c>
      <c r="B127" s="11">
        <v>21224</v>
      </c>
      <c r="C127" s="13">
        <v>2245894984</v>
      </c>
      <c r="D127" s="13">
        <v>105818.647945722</v>
      </c>
      <c r="E127" s="13">
        <v>2249075848</v>
      </c>
      <c r="F127" s="13">
        <v>105968.519035055</v>
      </c>
      <c r="G127" s="13">
        <v>85240862</v>
      </c>
      <c r="H127" s="13">
        <v>4016.24868073879</v>
      </c>
      <c r="I127" s="14">
        <v>1.56004664E-2</v>
      </c>
    </row>
    <row r="128" spans="1:9" ht="15" customHeight="1" x14ac:dyDescent="0.2">
      <c r="A128" s="25" t="s">
        <v>273</v>
      </c>
      <c r="B128" s="11">
        <v>4797</v>
      </c>
      <c r="C128" s="13">
        <v>424798954</v>
      </c>
      <c r="D128" s="13">
        <v>88555.129038982705</v>
      </c>
      <c r="E128" s="13">
        <v>420150890</v>
      </c>
      <c r="F128" s="13">
        <v>87586.176777152403</v>
      </c>
      <c r="G128" s="13">
        <v>15125280</v>
      </c>
      <c r="H128" s="13">
        <v>3153.0706691682299</v>
      </c>
      <c r="I128" s="14">
        <v>2.7681727E-3</v>
      </c>
    </row>
    <row r="129" spans="1:9" ht="15" customHeight="1" x14ac:dyDescent="0.2">
      <c r="A129" s="25" t="s">
        <v>274</v>
      </c>
      <c r="B129" s="11">
        <v>17733</v>
      </c>
      <c r="C129" s="13">
        <v>1258527015</v>
      </c>
      <c r="D129" s="13">
        <v>70970.902554559303</v>
      </c>
      <c r="E129" s="13">
        <v>1252522985</v>
      </c>
      <c r="F129" s="13">
        <v>70632.323069982507</v>
      </c>
      <c r="G129" s="13">
        <v>41899252</v>
      </c>
      <c r="H129" s="13">
        <v>2362.7841876727002</v>
      </c>
      <c r="I129" s="14">
        <v>7.6682457000000004E-3</v>
      </c>
    </row>
    <row r="130" spans="1:9" ht="15" customHeight="1" x14ac:dyDescent="0.2">
      <c r="A130" s="25" t="s">
        <v>275</v>
      </c>
      <c r="B130" s="11">
        <v>45668</v>
      </c>
      <c r="C130" s="13">
        <v>4367079964</v>
      </c>
      <c r="D130" s="13">
        <v>95626.696242445498</v>
      </c>
      <c r="E130" s="13">
        <v>4372801789</v>
      </c>
      <c r="F130" s="13">
        <v>95751.988022247504</v>
      </c>
      <c r="G130" s="13">
        <v>152759562</v>
      </c>
      <c r="H130" s="13">
        <v>3345.0022335114299</v>
      </c>
      <c r="I130" s="14">
        <v>2.7957488499999999E-2</v>
      </c>
    </row>
    <row r="131" spans="1:9" ht="15" customHeight="1" x14ac:dyDescent="0.2">
      <c r="A131" s="25" t="s">
        <v>276</v>
      </c>
      <c r="B131" s="11">
        <v>4765</v>
      </c>
      <c r="C131" s="13">
        <v>509667386</v>
      </c>
      <c r="D131" s="13">
        <v>106960.626652676</v>
      </c>
      <c r="E131" s="13">
        <v>509828005</v>
      </c>
      <c r="F131" s="13">
        <v>106994.334732424</v>
      </c>
      <c r="G131" s="13">
        <v>18664922</v>
      </c>
      <c r="H131" s="13">
        <v>3917.0875131164798</v>
      </c>
      <c r="I131" s="14">
        <v>3.4159847999999998E-3</v>
      </c>
    </row>
    <row r="132" spans="1:9" ht="15" customHeight="1" x14ac:dyDescent="0.2">
      <c r="A132" s="25" t="s">
        <v>277</v>
      </c>
      <c r="B132" s="11">
        <v>1097</v>
      </c>
      <c r="C132" s="13">
        <v>79447659</v>
      </c>
      <c r="D132" s="13">
        <v>72422.660893345499</v>
      </c>
      <c r="E132" s="13">
        <v>78646166</v>
      </c>
      <c r="F132" s="13">
        <v>71692.038286235198</v>
      </c>
      <c r="G132" s="13">
        <v>2514710</v>
      </c>
      <c r="H132" s="13">
        <v>2292.3518687329101</v>
      </c>
      <c r="I132" s="14">
        <v>4.6023290000000002E-4</v>
      </c>
    </row>
    <row r="133" spans="1:9" ht="15" customHeight="1" x14ac:dyDescent="0.2">
      <c r="A133" s="25" t="s">
        <v>278</v>
      </c>
      <c r="B133" s="11">
        <v>176919</v>
      </c>
      <c r="C133" s="13">
        <v>18805548481</v>
      </c>
      <c r="D133" s="13">
        <v>106294.679943929</v>
      </c>
      <c r="E133" s="13">
        <v>18820258493</v>
      </c>
      <c r="F133" s="13">
        <v>106377.825405977</v>
      </c>
      <c r="G133" s="13">
        <v>706372106</v>
      </c>
      <c r="H133" s="13">
        <v>3992.62999451727</v>
      </c>
      <c r="I133" s="14">
        <v>0.12927760320000001</v>
      </c>
    </row>
    <row r="134" spans="1:9" ht="15" customHeight="1" x14ac:dyDescent="0.2">
      <c r="A134" s="25" t="s">
        <v>279</v>
      </c>
      <c r="B134" s="11">
        <v>49215</v>
      </c>
      <c r="C134" s="13">
        <v>5975183455</v>
      </c>
      <c r="D134" s="13">
        <v>121409.80300721301</v>
      </c>
      <c r="E134" s="13">
        <v>5959379015</v>
      </c>
      <c r="F134" s="13">
        <v>121088.67245758401</v>
      </c>
      <c r="G134" s="13">
        <v>228985200</v>
      </c>
      <c r="H134" s="13">
        <v>4652.7522096921703</v>
      </c>
      <c r="I134" s="14">
        <v>4.1908022099999998E-2</v>
      </c>
    </row>
    <row r="135" spans="1:9" ht="15" customHeight="1" x14ac:dyDescent="0.2">
      <c r="A135" s="25" t="s">
        <v>280</v>
      </c>
      <c r="B135" s="11">
        <v>3397</v>
      </c>
      <c r="C135" s="13">
        <v>383201539</v>
      </c>
      <c r="D135" s="13">
        <v>112805.869590815</v>
      </c>
      <c r="E135" s="13">
        <v>385000788</v>
      </c>
      <c r="F135" s="13">
        <v>113335.52781866401</v>
      </c>
      <c r="G135" s="13">
        <v>13705955</v>
      </c>
      <c r="H135" s="13">
        <v>4034.72328525169</v>
      </c>
      <c r="I135" s="14">
        <v>2.5084131000000002E-3</v>
      </c>
    </row>
    <row r="136" spans="1:9" ht="15" customHeight="1" x14ac:dyDescent="0.2">
      <c r="A136" s="25" t="s">
        <v>281</v>
      </c>
      <c r="B136" s="11">
        <v>7158</v>
      </c>
      <c r="C136" s="13">
        <v>589370527</v>
      </c>
      <c r="D136" s="13">
        <v>82337.318664431397</v>
      </c>
      <c r="E136" s="13">
        <v>588813023</v>
      </c>
      <c r="F136" s="13">
        <v>82259.433221570303</v>
      </c>
      <c r="G136" s="13">
        <v>20083869</v>
      </c>
      <c r="H136" s="13">
        <v>2805.7933780385601</v>
      </c>
      <c r="I136" s="14">
        <v>3.6756751999999998E-3</v>
      </c>
    </row>
    <row r="137" spans="1:9" ht="15" customHeight="1" x14ac:dyDescent="0.2">
      <c r="A137" s="25" t="s">
        <v>282</v>
      </c>
      <c r="B137" s="11">
        <v>20190</v>
      </c>
      <c r="C137" s="13">
        <v>2100146070</v>
      </c>
      <c r="D137" s="13">
        <v>104019.121842496</v>
      </c>
      <c r="E137" s="13">
        <v>2097995716</v>
      </c>
      <c r="F137" s="13">
        <v>103912.61594848899</v>
      </c>
      <c r="G137" s="13">
        <v>79046653</v>
      </c>
      <c r="H137" s="13">
        <v>3915.1388311045098</v>
      </c>
      <c r="I137" s="14">
        <v>1.44668253E-2</v>
      </c>
    </row>
    <row r="138" spans="1:9" ht="15" customHeight="1" x14ac:dyDescent="0.2">
      <c r="A138" s="25" t="s">
        <v>283</v>
      </c>
      <c r="B138" s="11">
        <v>6481</v>
      </c>
      <c r="C138" s="13">
        <v>563115130</v>
      </c>
      <c r="D138" s="13">
        <v>86887.074525536198</v>
      </c>
      <c r="E138" s="13">
        <v>563692554</v>
      </c>
      <c r="F138" s="13">
        <v>86976.169418299702</v>
      </c>
      <c r="G138" s="13">
        <v>19315801</v>
      </c>
      <c r="H138" s="13">
        <v>2980.37355346397</v>
      </c>
      <c r="I138" s="14">
        <v>3.5351063000000002E-3</v>
      </c>
    </row>
    <row r="139" spans="1:9" ht="15" customHeight="1" x14ac:dyDescent="0.2">
      <c r="A139" s="25" t="s">
        <v>284</v>
      </c>
      <c r="B139" s="11">
        <v>37786</v>
      </c>
      <c r="C139" s="13">
        <v>4749457750</v>
      </c>
      <c r="D139" s="13">
        <v>125693.583602392</v>
      </c>
      <c r="E139" s="13">
        <v>4762416609</v>
      </c>
      <c r="F139" s="13">
        <v>126036.537580056</v>
      </c>
      <c r="G139" s="13">
        <v>185040325</v>
      </c>
      <c r="H139" s="13">
        <v>4897.0604192028804</v>
      </c>
      <c r="I139" s="14">
        <v>3.3865394100000001E-2</v>
      </c>
    </row>
    <row r="140" spans="1:9" ht="15" customHeight="1" x14ac:dyDescent="0.2">
      <c r="A140" s="25" t="s">
        <v>285</v>
      </c>
      <c r="B140" s="11">
        <v>3698</v>
      </c>
      <c r="C140" s="13">
        <v>331218662</v>
      </c>
      <c r="D140" s="13">
        <v>89566.971876690106</v>
      </c>
      <c r="E140" s="13">
        <v>330528708</v>
      </c>
      <c r="F140" s="13">
        <v>89380.396971335897</v>
      </c>
      <c r="G140" s="13">
        <v>11813231</v>
      </c>
      <c r="H140" s="13">
        <v>3194.4918875067601</v>
      </c>
      <c r="I140" s="14">
        <v>2.1620137000000002E-3</v>
      </c>
    </row>
    <row r="141" spans="1:9" ht="15" customHeight="1" x14ac:dyDescent="0.2">
      <c r="A141" s="25" t="s">
        <v>286</v>
      </c>
      <c r="B141" s="11">
        <v>5389</v>
      </c>
      <c r="C141" s="13">
        <v>343843791</v>
      </c>
      <c r="D141" s="13">
        <v>63804.748747448502</v>
      </c>
      <c r="E141" s="13">
        <v>343562631</v>
      </c>
      <c r="F141" s="13">
        <v>63752.575802560801</v>
      </c>
      <c r="G141" s="13">
        <v>12192360</v>
      </c>
      <c r="H141" s="13">
        <v>2262.45314529597</v>
      </c>
      <c r="I141" s="14">
        <v>2.2314004999999999E-3</v>
      </c>
    </row>
    <row r="142" spans="1:9" ht="15" customHeight="1" x14ac:dyDescent="0.2">
      <c r="A142" s="25" t="s">
        <v>287</v>
      </c>
      <c r="B142" s="11">
        <v>2859</v>
      </c>
      <c r="C142" s="13">
        <v>378007901</v>
      </c>
      <c r="D142" s="13">
        <v>132216.824414131</v>
      </c>
      <c r="E142" s="13">
        <v>380181154</v>
      </c>
      <c r="F142" s="13">
        <v>132976.96887023401</v>
      </c>
      <c r="G142" s="13">
        <v>14385733</v>
      </c>
      <c r="H142" s="13">
        <v>5031.7359216509303</v>
      </c>
      <c r="I142" s="14">
        <v>2.6328235E-3</v>
      </c>
    </row>
    <row r="143" spans="1:9" ht="15" customHeight="1" x14ac:dyDescent="0.2">
      <c r="A143" s="25" t="s">
        <v>288</v>
      </c>
      <c r="B143" s="11">
        <v>20115</v>
      </c>
      <c r="C143" s="13">
        <v>1886213723</v>
      </c>
      <c r="D143" s="13">
        <v>93771.500024857101</v>
      </c>
      <c r="E143" s="13">
        <v>1890656383</v>
      </c>
      <c r="F143" s="13">
        <v>93992.363062391305</v>
      </c>
      <c r="G143" s="13">
        <v>68021850</v>
      </c>
      <c r="H143" s="13">
        <v>3381.6480238627901</v>
      </c>
      <c r="I143" s="14">
        <v>1.24491067E-2</v>
      </c>
    </row>
    <row r="144" spans="1:9" ht="15" customHeight="1" x14ac:dyDescent="0.2">
      <c r="A144" s="25" t="s">
        <v>289</v>
      </c>
      <c r="B144" s="11">
        <v>644</v>
      </c>
      <c r="C144" s="13">
        <v>47565124</v>
      </c>
      <c r="D144" s="13">
        <v>73858.888198757806</v>
      </c>
      <c r="E144" s="13">
        <v>47505859</v>
      </c>
      <c r="F144" s="13">
        <v>73766.861801242194</v>
      </c>
      <c r="G144" s="13">
        <v>1451694</v>
      </c>
      <c r="H144" s="13">
        <v>2254.1832298136701</v>
      </c>
      <c r="I144" s="14">
        <v>2.6568369999999998E-4</v>
      </c>
    </row>
    <row r="145" spans="1:9" ht="15" customHeight="1" x14ac:dyDescent="0.2">
      <c r="A145" s="25" t="s">
        <v>290</v>
      </c>
      <c r="B145" s="11">
        <v>14809</v>
      </c>
      <c r="C145" s="13">
        <v>1261962490</v>
      </c>
      <c r="D145" s="13">
        <v>85215.915321763794</v>
      </c>
      <c r="E145" s="13">
        <v>1261691276</v>
      </c>
      <c r="F145" s="13">
        <v>85197.601188466506</v>
      </c>
      <c r="G145" s="13">
        <v>43513356</v>
      </c>
      <c r="H145" s="13">
        <v>2938.30481463975</v>
      </c>
      <c r="I145" s="14">
        <v>7.9636529999999994E-3</v>
      </c>
    </row>
    <row r="146" spans="1:9" ht="15" customHeight="1" x14ac:dyDescent="0.2">
      <c r="A146" s="25" t="s">
        <v>291</v>
      </c>
      <c r="B146" s="11">
        <v>4439</v>
      </c>
      <c r="C146" s="13">
        <v>461319218</v>
      </c>
      <c r="D146" s="13">
        <v>103924.13111061099</v>
      </c>
      <c r="E146" s="13">
        <v>460869309</v>
      </c>
      <c r="F146" s="13">
        <v>103822.77742734901</v>
      </c>
      <c r="G146" s="13">
        <v>17385094</v>
      </c>
      <c r="H146" s="13">
        <v>3916.44379364722</v>
      </c>
      <c r="I146" s="14">
        <v>3.1817553999999998E-3</v>
      </c>
    </row>
    <row r="147" spans="1:9" ht="15" customHeight="1" x14ac:dyDescent="0.2">
      <c r="A147" s="25" t="s">
        <v>292</v>
      </c>
      <c r="B147" s="11">
        <v>818</v>
      </c>
      <c r="C147" s="13">
        <v>73557745</v>
      </c>
      <c r="D147" s="13">
        <v>89923.893643031799</v>
      </c>
      <c r="E147" s="13">
        <v>73504203</v>
      </c>
      <c r="F147" s="13">
        <v>89858.438875305597</v>
      </c>
      <c r="G147" s="13">
        <v>2607424</v>
      </c>
      <c r="H147" s="13">
        <v>3187.5599022004899</v>
      </c>
      <c r="I147" s="14">
        <v>4.7720109999999999E-4</v>
      </c>
    </row>
    <row r="148" spans="1:9" ht="15" customHeight="1" x14ac:dyDescent="0.2">
      <c r="A148" s="25" t="s">
        <v>293</v>
      </c>
      <c r="B148" s="11">
        <v>2020</v>
      </c>
      <c r="C148" s="13">
        <v>122541767</v>
      </c>
      <c r="D148" s="13">
        <v>60664.241089108902</v>
      </c>
      <c r="E148" s="13">
        <v>122275856</v>
      </c>
      <c r="F148" s="13">
        <v>60532.601980198</v>
      </c>
      <c r="G148" s="13">
        <v>3795777</v>
      </c>
      <c r="H148" s="13">
        <v>1879.09752475248</v>
      </c>
      <c r="I148" s="14">
        <v>6.9468899999999996E-4</v>
      </c>
    </row>
    <row r="149" spans="1:9" ht="15" customHeight="1" x14ac:dyDescent="0.2">
      <c r="A149" s="25" t="s">
        <v>294</v>
      </c>
      <c r="B149" s="11">
        <v>15285</v>
      </c>
      <c r="C149" s="13">
        <v>1537824588</v>
      </c>
      <c r="D149" s="13">
        <v>100610.04828263</v>
      </c>
      <c r="E149" s="13">
        <v>1531975110</v>
      </c>
      <c r="F149" s="13">
        <v>100227.35426889099</v>
      </c>
      <c r="G149" s="13">
        <v>56746989</v>
      </c>
      <c r="H149" s="13">
        <v>3712.59332679097</v>
      </c>
      <c r="I149" s="14">
        <v>1.03856235E-2</v>
      </c>
    </row>
    <row r="150" spans="1:9" ht="15" customHeight="1" x14ac:dyDescent="0.2">
      <c r="A150" s="25" t="s">
        <v>295</v>
      </c>
      <c r="B150" s="11">
        <v>20132</v>
      </c>
      <c r="C150" s="13">
        <v>1447016062</v>
      </c>
      <c r="D150" s="13">
        <v>71876.418736340202</v>
      </c>
      <c r="E150" s="13">
        <v>1444870260</v>
      </c>
      <c r="F150" s="13">
        <v>71769.832108086601</v>
      </c>
      <c r="G150" s="13">
        <v>48907432</v>
      </c>
      <c r="H150" s="13">
        <v>2429.33796940195</v>
      </c>
      <c r="I150" s="14">
        <v>8.9508568000000004E-3</v>
      </c>
    </row>
    <row r="151" spans="1:9" ht="15" customHeight="1" x14ac:dyDescent="0.2">
      <c r="A151" s="25" t="s">
        <v>146</v>
      </c>
      <c r="B151" s="11">
        <v>19884</v>
      </c>
      <c r="C151" s="13">
        <v>1447352497</v>
      </c>
      <c r="D151" s="13">
        <v>72789.805723194499</v>
      </c>
      <c r="E151" s="13">
        <v>1445756164</v>
      </c>
      <c r="F151" s="13">
        <v>72709.523435928393</v>
      </c>
      <c r="G151" s="13">
        <v>48920632</v>
      </c>
      <c r="H151" s="13">
        <v>2460.3013478173398</v>
      </c>
      <c r="I151" s="14">
        <v>8.9532725999999993E-3</v>
      </c>
    </row>
    <row r="152" spans="1:9" ht="15" customHeight="1" x14ac:dyDescent="0.2">
      <c r="A152" s="25" t="s">
        <v>296</v>
      </c>
      <c r="B152" s="11">
        <v>822</v>
      </c>
      <c r="C152" s="13">
        <v>68384736</v>
      </c>
      <c r="D152" s="13">
        <v>83193.109489051101</v>
      </c>
      <c r="E152" s="13">
        <v>68287282</v>
      </c>
      <c r="F152" s="13">
        <v>83074.552311435502</v>
      </c>
      <c r="G152" s="13">
        <v>2436248</v>
      </c>
      <c r="H152" s="13">
        <v>2963.8053527980501</v>
      </c>
      <c r="I152" s="14">
        <v>4.4587309999999998E-4</v>
      </c>
    </row>
    <row r="153" spans="1:9" ht="15" customHeight="1" x14ac:dyDescent="0.2">
      <c r="A153" s="25" t="s">
        <v>297</v>
      </c>
      <c r="B153" s="11">
        <v>6300</v>
      </c>
      <c r="C153" s="13">
        <v>495548174</v>
      </c>
      <c r="D153" s="13">
        <v>78658.440317460307</v>
      </c>
      <c r="E153" s="13">
        <v>495717960</v>
      </c>
      <c r="F153" s="13">
        <v>78685.3904761905</v>
      </c>
      <c r="G153" s="13">
        <v>16576948</v>
      </c>
      <c r="H153" s="13">
        <v>2631.2615873015902</v>
      </c>
      <c r="I153" s="14">
        <v>3.0338514999999999E-3</v>
      </c>
    </row>
    <row r="154" spans="1:9" ht="15" customHeight="1" x14ac:dyDescent="0.2">
      <c r="A154" s="25" t="s">
        <v>298</v>
      </c>
      <c r="B154" s="11">
        <v>11678</v>
      </c>
      <c r="C154" s="13">
        <v>934373399</v>
      </c>
      <c r="D154" s="13">
        <v>80011.423103271096</v>
      </c>
      <c r="E154" s="13">
        <v>934450248</v>
      </c>
      <c r="F154" s="13">
        <v>80018.003767768503</v>
      </c>
      <c r="G154" s="13">
        <v>31505977</v>
      </c>
      <c r="H154" s="13">
        <v>2697.8915053947599</v>
      </c>
      <c r="I154" s="14">
        <v>5.7661071E-3</v>
      </c>
    </row>
    <row r="155" spans="1:9" ht="15" customHeight="1" x14ac:dyDescent="0.2">
      <c r="A155" s="25" t="s">
        <v>299</v>
      </c>
      <c r="B155" s="11">
        <v>6362</v>
      </c>
      <c r="C155" s="13">
        <v>553388112</v>
      </c>
      <c r="D155" s="13">
        <v>86983.356177302703</v>
      </c>
      <c r="E155" s="13">
        <v>553267261</v>
      </c>
      <c r="F155" s="13">
        <v>86964.3604212512</v>
      </c>
      <c r="G155" s="13">
        <v>19739728</v>
      </c>
      <c r="H155" s="13">
        <v>3102.7551084564602</v>
      </c>
      <c r="I155" s="14">
        <v>3.6126918000000002E-3</v>
      </c>
    </row>
    <row r="156" spans="1:9" ht="15" customHeight="1" x14ac:dyDescent="0.2">
      <c r="A156" s="25" t="s">
        <v>300</v>
      </c>
      <c r="B156" s="11">
        <v>15373</v>
      </c>
      <c r="C156" s="13">
        <v>1507719215</v>
      </c>
      <c r="D156" s="13">
        <v>98075.796201131903</v>
      </c>
      <c r="E156" s="13">
        <v>1508543429</v>
      </c>
      <c r="F156" s="13">
        <v>98129.410589995503</v>
      </c>
      <c r="G156" s="13">
        <v>53129751</v>
      </c>
      <c r="H156" s="13">
        <v>3456.04312756131</v>
      </c>
      <c r="I156" s="14">
        <v>9.7236100000000006E-3</v>
      </c>
    </row>
    <row r="157" spans="1:9" ht="15" customHeight="1" x14ac:dyDescent="0.2">
      <c r="A157" s="25" t="s">
        <v>301</v>
      </c>
      <c r="B157" s="11">
        <v>1779</v>
      </c>
      <c r="C157" s="13">
        <v>125557135</v>
      </c>
      <c r="D157" s="13">
        <v>70577.366498032599</v>
      </c>
      <c r="E157" s="13">
        <v>125275249</v>
      </c>
      <c r="F157" s="13">
        <v>70418.9145587409</v>
      </c>
      <c r="G157" s="13">
        <v>4185895</v>
      </c>
      <c r="H157" s="13">
        <v>2352.9482855536799</v>
      </c>
      <c r="I157" s="14">
        <v>7.6608700000000004E-4</v>
      </c>
    </row>
    <row r="158" spans="1:9" ht="15" customHeight="1" x14ac:dyDescent="0.2">
      <c r="A158" s="25" t="s">
        <v>302</v>
      </c>
      <c r="B158" s="11">
        <v>731</v>
      </c>
      <c r="C158" s="13">
        <v>47079497</v>
      </c>
      <c r="D158" s="13">
        <v>64404.236662106698</v>
      </c>
      <c r="E158" s="13">
        <v>47101149</v>
      </c>
      <c r="F158" s="13">
        <v>64433.856361149097</v>
      </c>
      <c r="G158" s="13">
        <v>1509918</v>
      </c>
      <c r="H158" s="13">
        <v>2065.5512995896001</v>
      </c>
      <c r="I158" s="14">
        <v>2.763396E-4</v>
      </c>
    </row>
    <row r="159" spans="1:9" ht="15" customHeight="1" x14ac:dyDescent="0.2">
      <c r="A159" s="25" t="s">
        <v>303</v>
      </c>
      <c r="B159" s="11">
        <v>2434</v>
      </c>
      <c r="C159" s="13">
        <v>321615834</v>
      </c>
      <c r="D159" s="13">
        <v>132134.689400164</v>
      </c>
      <c r="E159" s="13">
        <v>324732510</v>
      </c>
      <c r="F159" s="13">
        <v>133415.164338537</v>
      </c>
      <c r="G159" s="13">
        <v>11972956</v>
      </c>
      <c r="H159" s="13">
        <v>4919.0451930977797</v>
      </c>
      <c r="I159" s="14">
        <v>2.191246E-3</v>
      </c>
    </row>
    <row r="160" spans="1:9" ht="15" customHeight="1" x14ac:dyDescent="0.2">
      <c r="A160" s="25" t="s">
        <v>304</v>
      </c>
      <c r="B160" s="11">
        <v>2254</v>
      </c>
      <c r="C160" s="13">
        <v>245392356</v>
      </c>
      <c r="D160" s="13">
        <v>108869.723158829</v>
      </c>
      <c r="E160" s="13">
        <v>246082144</v>
      </c>
      <c r="F160" s="13">
        <v>109175.751552795</v>
      </c>
      <c r="G160" s="13">
        <v>9424946</v>
      </c>
      <c r="H160" s="13">
        <v>4181.4312333629096</v>
      </c>
      <c r="I160" s="14">
        <v>1.7249187E-3</v>
      </c>
    </row>
    <row r="161" spans="1:9" ht="15" customHeight="1" x14ac:dyDescent="0.2">
      <c r="A161" s="25" t="s">
        <v>305</v>
      </c>
      <c r="B161" s="11">
        <v>9352</v>
      </c>
      <c r="C161" s="13">
        <v>881975079</v>
      </c>
      <c r="D161" s="13">
        <v>94308.712467921301</v>
      </c>
      <c r="E161" s="13">
        <v>877762798</v>
      </c>
      <c r="F161" s="13">
        <v>93858.297476475607</v>
      </c>
      <c r="G161" s="13">
        <v>32546515</v>
      </c>
      <c r="H161" s="13">
        <v>3480.1662745936701</v>
      </c>
      <c r="I161" s="14">
        <v>5.9565425000000002E-3</v>
      </c>
    </row>
    <row r="162" spans="1:9" ht="15" customHeight="1" x14ac:dyDescent="0.2">
      <c r="A162" s="25" t="s">
        <v>306</v>
      </c>
      <c r="B162" s="11">
        <v>55619</v>
      </c>
      <c r="C162" s="13">
        <v>4288810856</v>
      </c>
      <c r="D162" s="13">
        <v>77110.535176828096</v>
      </c>
      <c r="E162" s="13">
        <v>4285187072</v>
      </c>
      <c r="F162" s="13">
        <v>77045.381470360895</v>
      </c>
      <c r="G162" s="13">
        <v>151434300</v>
      </c>
      <c r="H162" s="13">
        <v>2722.70806738704</v>
      </c>
      <c r="I162" s="14">
        <v>2.7714943999999998E-2</v>
      </c>
    </row>
    <row r="163" spans="1:9" ht="15" customHeight="1" x14ac:dyDescent="0.2">
      <c r="A163" s="25" t="s">
        <v>307</v>
      </c>
      <c r="B163" s="11">
        <v>4786</v>
      </c>
      <c r="C163" s="13">
        <v>479383394</v>
      </c>
      <c r="D163" s="13">
        <v>100163.684496448</v>
      </c>
      <c r="E163" s="13">
        <v>477117814</v>
      </c>
      <c r="F163" s="13">
        <v>99690.307981613107</v>
      </c>
      <c r="G163" s="13">
        <v>17754405</v>
      </c>
      <c r="H163" s="13">
        <v>3709.65419974927</v>
      </c>
      <c r="I163" s="14">
        <v>3.2493454E-3</v>
      </c>
    </row>
    <row r="164" spans="1:9" ht="15" customHeight="1" x14ac:dyDescent="0.2">
      <c r="A164" s="25" t="s">
        <v>308</v>
      </c>
      <c r="B164" s="11">
        <v>52014</v>
      </c>
      <c r="C164" s="13">
        <v>3069210853</v>
      </c>
      <c r="D164" s="13">
        <v>59007.399027184998</v>
      </c>
      <c r="E164" s="13">
        <v>3065900532</v>
      </c>
      <c r="F164" s="13">
        <v>58943.756142577004</v>
      </c>
      <c r="G164" s="13">
        <v>95550862</v>
      </c>
      <c r="H164" s="13">
        <v>1837.02199407852</v>
      </c>
      <c r="I164" s="14">
        <v>1.74873644E-2</v>
      </c>
    </row>
    <row r="165" spans="1:9" ht="15" customHeight="1" x14ac:dyDescent="0.2">
      <c r="A165" s="25" t="s">
        <v>309</v>
      </c>
      <c r="B165" s="11">
        <v>1979</v>
      </c>
      <c r="C165" s="13">
        <v>188608862</v>
      </c>
      <c r="D165" s="13">
        <v>95305.134916624593</v>
      </c>
      <c r="E165" s="13">
        <v>188187386</v>
      </c>
      <c r="F165" s="13">
        <v>95092.160687215801</v>
      </c>
      <c r="G165" s="13">
        <v>6908836</v>
      </c>
      <c r="H165" s="13">
        <v>3491.0742799393602</v>
      </c>
      <c r="I165" s="14">
        <v>1.2644295E-3</v>
      </c>
    </row>
    <row r="166" spans="1:9" ht="15" customHeight="1" x14ac:dyDescent="0.2">
      <c r="A166" s="25" t="s">
        <v>310</v>
      </c>
      <c r="B166" s="11">
        <v>644</v>
      </c>
      <c r="C166" s="13">
        <v>113492191</v>
      </c>
      <c r="D166" s="13">
        <v>176230.11024844699</v>
      </c>
      <c r="E166" s="13">
        <v>114421104</v>
      </c>
      <c r="F166" s="13">
        <v>177672.52173913</v>
      </c>
      <c r="G166" s="13">
        <v>4299547</v>
      </c>
      <c r="H166" s="13">
        <v>6676.3152173913104</v>
      </c>
      <c r="I166" s="14">
        <v>7.8688710000000004E-4</v>
      </c>
    </row>
    <row r="167" spans="1:9" ht="15" customHeight="1" x14ac:dyDescent="0.2">
      <c r="A167" s="25" t="s">
        <v>311</v>
      </c>
      <c r="B167" s="11">
        <v>5045</v>
      </c>
      <c r="C167" s="13">
        <v>460887878</v>
      </c>
      <c r="D167" s="13">
        <v>91355.377205153607</v>
      </c>
      <c r="E167" s="13">
        <v>461243018</v>
      </c>
      <c r="F167" s="13">
        <v>91425.771655104094</v>
      </c>
      <c r="G167" s="13">
        <v>17260762</v>
      </c>
      <c r="H167" s="13">
        <v>3421.3601585728502</v>
      </c>
      <c r="I167" s="14">
        <v>3.1590006000000001E-3</v>
      </c>
    </row>
    <row r="168" spans="1:9" ht="15" customHeight="1" x14ac:dyDescent="0.2">
      <c r="A168" s="25" t="s">
        <v>312</v>
      </c>
      <c r="B168" s="11">
        <v>33991</v>
      </c>
      <c r="C168" s="13">
        <v>2998540434</v>
      </c>
      <c r="D168" s="13">
        <v>88215.716925068395</v>
      </c>
      <c r="E168" s="13">
        <v>2974001959</v>
      </c>
      <c r="F168" s="13">
        <v>87493.805978053002</v>
      </c>
      <c r="G168" s="13">
        <v>101752334</v>
      </c>
      <c r="H168" s="13">
        <v>2993.5081050866402</v>
      </c>
      <c r="I168" s="14">
        <v>1.8622334800000001E-2</v>
      </c>
    </row>
    <row r="169" spans="1:9" ht="12.95" customHeight="1" x14ac:dyDescent="0.2">
      <c r="B169" s="51"/>
    </row>
    <row r="170" spans="1:9" ht="15" customHeight="1" x14ac:dyDescent="0.2">
      <c r="A170" s="33" t="s">
        <v>313</v>
      </c>
      <c r="B170" s="30"/>
      <c r="C170" s="30"/>
      <c r="D170" s="30"/>
      <c r="E170" s="30"/>
      <c r="F170" s="30"/>
      <c r="G170" s="30"/>
      <c r="H170" s="30"/>
      <c r="I170" s="30"/>
    </row>
    <row r="171" spans="1:9" ht="15" customHeight="1" x14ac:dyDescent="0.3">
      <c r="A171" s="31" t="s">
        <v>1</v>
      </c>
      <c r="B171" s="30"/>
      <c r="C171" s="30"/>
      <c r="D171" s="30"/>
      <c r="E171" s="30"/>
      <c r="F171" s="30"/>
      <c r="G171" s="30"/>
      <c r="H171" s="30"/>
      <c r="I171" s="30"/>
    </row>
    <row r="172" spans="1:9" ht="15" customHeight="1" x14ac:dyDescent="0.2">
      <c r="A172" s="33" t="s">
        <v>30</v>
      </c>
      <c r="B172" s="30"/>
      <c r="C172" s="30"/>
      <c r="D172" s="30"/>
      <c r="E172" s="30"/>
      <c r="F172" s="30"/>
      <c r="G172" s="30"/>
      <c r="H172" s="30"/>
      <c r="I172" s="30"/>
    </row>
  </sheetData>
  <mergeCells count="10">
    <mergeCell ref="A6:I6"/>
    <mergeCell ref="A7:I7"/>
    <mergeCell ref="A170:I170"/>
    <mergeCell ref="A171:I171"/>
    <mergeCell ref="A172:I172"/>
    <mergeCell ref="A1:I1"/>
    <mergeCell ref="A2:I2"/>
    <mergeCell ref="A3:I3"/>
    <mergeCell ref="A4:I4"/>
    <mergeCell ref="A5:I5"/>
  </mergeCells>
  <hyperlinks>
    <hyperlink ref="A1" location="'CONTENTS'!A1" display="#'CONTENTS'!A1" xr:uid="{00000000-0004-0000-0700-000000000000}"/>
  </hyperlinks>
  <printOptions horizontalCentered="1"/>
  <pageMargins left="0.5" right="0.5" top="0.5" bottom="0.5" header="0" footer="0"/>
  <pageSetup fitToHeight="1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20"/>
  <sheetViews>
    <sheetView zoomScaleNormal="100" workbookViewId="0">
      <selection sqref="A1:D1"/>
    </sheetView>
  </sheetViews>
  <sheetFormatPr defaultColWidth="12" defaultRowHeight="12.95" customHeight="1" x14ac:dyDescent="0.2"/>
  <cols>
    <col min="1" max="1" width="70.6640625" bestFit="1" customWidth="1"/>
    <col min="2" max="4" width="15.6640625" bestFit="1" customWidth="1"/>
  </cols>
  <sheetData>
    <row r="1" spans="1:4" ht="17.100000000000001" customHeight="1" x14ac:dyDescent="0.25">
      <c r="A1" s="34" t="s">
        <v>31</v>
      </c>
      <c r="B1" s="30"/>
      <c r="C1" s="30"/>
      <c r="D1" s="30"/>
    </row>
    <row r="2" spans="1:4" ht="17.100000000000001" customHeight="1" x14ac:dyDescent="0.3">
      <c r="A2" s="31" t="s">
        <v>1</v>
      </c>
      <c r="B2" s="30"/>
      <c r="C2" s="30"/>
      <c r="D2" s="30"/>
    </row>
    <row r="3" spans="1:4" ht="17.100000000000001" customHeight="1" x14ac:dyDescent="0.3">
      <c r="A3" s="29" t="s">
        <v>36</v>
      </c>
      <c r="B3" s="30"/>
      <c r="C3" s="30"/>
      <c r="D3" s="30"/>
    </row>
    <row r="4" spans="1:4" ht="17.100000000000001" customHeight="1" x14ac:dyDescent="0.3">
      <c r="A4" s="31" t="s">
        <v>1</v>
      </c>
      <c r="B4" s="30"/>
      <c r="C4" s="30"/>
      <c r="D4" s="30"/>
    </row>
    <row r="5" spans="1:4" ht="17.100000000000001" customHeight="1" x14ac:dyDescent="0.3">
      <c r="A5" s="35" t="s">
        <v>314</v>
      </c>
      <c r="B5" s="30"/>
      <c r="C5" s="30"/>
      <c r="D5" s="30"/>
    </row>
    <row r="7" spans="1:4" ht="30" customHeight="1" x14ac:dyDescent="0.2">
      <c r="A7" s="9" t="s">
        <v>315</v>
      </c>
      <c r="B7" s="9" t="s">
        <v>39</v>
      </c>
      <c r="C7" s="9" t="s">
        <v>316</v>
      </c>
      <c r="D7" s="9" t="s">
        <v>317</v>
      </c>
    </row>
    <row r="8" spans="1:4" ht="15" customHeight="1" x14ac:dyDescent="0.2">
      <c r="A8" s="20" t="s">
        <v>318</v>
      </c>
      <c r="B8" s="21">
        <v>69</v>
      </c>
      <c r="C8" s="23">
        <v>1162645</v>
      </c>
      <c r="D8" s="23">
        <v>16849.93</v>
      </c>
    </row>
    <row r="9" spans="1:4" ht="15" customHeight="1" x14ac:dyDescent="0.2">
      <c r="A9" s="20" t="s">
        <v>319</v>
      </c>
      <c r="B9" s="21">
        <v>79</v>
      </c>
      <c r="C9" s="23">
        <v>94066</v>
      </c>
      <c r="D9" s="23">
        <v>1190.71</v>
      </c>
    </row>
    <row r="10" spans="1:4" ht="15" customHeight="1" x14ac:dyDescent="0.2">
      <c r="A10" s="20" t="s">
        <v>320</v>
      </c>
      <c r="B10" s="21">
        <v>669</v>
      </c>
      <c r="C10" s="23">
        <v>1911756</v>
      </c>
      <c r="D10" s="23">
        <v>2857.63</v>
      </c>
    </row>
    <row r="11" spans="1:4" ht="15" customHeight="1" x14ac:dyDescent="0.2">
      <c r="A11" s="20" t="s">
        <v>321</v>
      </c>
      <c r="B11" s="21">
        <v>618</v>
      </c>
      <c r="C11" s="23">
        <v>1144811</v>
      </c>
      <c r="D11" s="23">
        <v>1852.44</v>
      </c>
    </row>
    <row r="12" spans="1:4" ht="15" customHeight="1" x14ac:dyDescent="0.2">
      <c r="A12" s="20" t="s">
        <v>322</v>
      </c>
      <c r="B12" s="21">
        <v>28687</v>
      </c>
      <c r="C12" s="23">
        <v>702289072</v>
      </c>
      <c r="D12" s="23">
        <v>24481.09</v>
      </c>
    </row>
    <row r="13" spans="1:4" ht="15" customHeight="1" x14ac:dyDescent="0.2">
      <c r="A13" s="20" t="s">
        <v>323</v>
      </c>
      <c r="B13" s="21">
        <v>75</v>
      </c>
      <c r="C13" s="23">
        <v>692610</v>
      </c>
      <c r="D13" s="23">
        <v>9234.7999999999993</v>
      </c>
    </row>
    <row r="14" spans="1:4" ht="15" customHeight="1" x14ac:dyDescent="0.2">
      <c r="A14" s="20" t="s">
        <v>324</v>
      </c>
      <c r="B14" s="21">
        <v>55</v>
      </c>
      <c r="C14" s="23">
        <v>856310</v>
      </c>
      <c r="D14" s="23">
        <v>15569.27</v>
      </c>
    </row>
    <row r="15" spans="1:4" ht="15" customHeight="1" x14ac:dyDescent="0.2">
      <c r="A15" s="20" t="s">
        <v>325</v>
      </c>
      <c r="B15" s="21">
        <v>19804</v>
      </c>
      <c r="C15" s="23">
        <v>1007859724</v>
      </c>
      <c r="D15" s="23">
        <v>50891.73</v>
      </c>
    </row>
    <row r="16" spans="1:4" ht="15" customHeight="1" x14ac:dyDescent="0.2">
      <c r="A16" s="20" t="s">
        <v>326</v>
      </c>
      <c r="B16" s="21">
        <v>40</v>
      </c>
      <c r="C16" s="23">
        <v>1118866</v>
      </c>
      <c r="D16" s="23">
        <v>27971.65</v>
      </c>
    </row>
    <row r="17" spans="1:4" ht="15" customHeight="1" x14ac:dyDescent="0.2">
      <c r="A17" s="20" t="s">
        <v>327</v>
      </c>
      <c r="B17" s="21">
        <v>723</v>
      </c>
      <c r="C17" s="23">
        <v>67613000</v>
      </c>
      <c r="D17" s="23">
        <v>93517.29</v>
      </c>
    </row>
    <row r="18" spans="1:4" ht="15" customHeight="1" x14ac:dyDescent="0.2">
      <c r="A18" s="20" t="s">
        <v>92</v>
      </c>
      <c r="B18" s="21">
        <v>50819</v>
      </c>
      <c r="C18" s="23">
        <v>1784742860</v>
      </c>
      <c r="D18" s="23">
        <v>35119.599999999999</v>
      </c>
    </row>
    <row r="20" spans="1:4" ht="15" customHeight="1" x14ac:dyDescent="0.2">
      <c r="A20" s="33" t="s">
        <v>30</v>
      </c>
      <c r="B20" s="30"/>
      <c r="C20" s="30"/>
      <c r="D20" s="30"/>
    </row>
  </sheetData>
  <mergeCells count="6">
    <mergeCell ref="A20:D20"/>
    <mergeCell ref="A1:D1"/>
    <mergeCell ref="A2:D2"/>
    <mergeCell ref="A3:D3"/>
    <mergeCell ref="A4:D4"/>
    <mergeCell ref="A5:D5"/>
  </mergeCells>
  <hyperlinks>
    <hyperlink ref="A1" location="'CONTENTS'!A1" display="#'CONTENTS'!A1" xr:uid="{00000000-0004-0000-0800-000000000000}"/>
  </hyperlinks>
  <printOptions horizontalCentered="1"/>
  <pageMargins left="0.5" right="0.5" top="0.5" bottom="0.5" header="0" footer="0"/>
  <pageSetup fitToHeight="10"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CONTENTS</vt:lpstr>
      <vt:lpstr>About</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1'!Print_Titles</vt:lpstr>
      <vt:lpstr>'Table 10'!Print_Titles</vt:lpstr>
      <vt:lpstr>'Table 11'!Print_Titles</vt:lpstr>
      <vt:lpstr>'Table 12'!Print_Titles</vt:lpstr>
      <vt:lpstr>'Table 2'!Print_Titles</vt:lpstr>
      <vt:lpstr>'Table 3'!Print_Titles</vt:lpstr>
      <vt:lpstr>'Table 4'!Print_Titles</vt:lpstr>
      <vt:lpstr>'Table 5'!Print_Titles</vt:lpstr>
      <vt:lpstr>'Table 6'!Print_Titles</vt:lpstr>
      <vt:lpstr>'Table 7'!Print_Titles</vt:lpstr>
      <vt:lpstr>'Table 8'!Print_Titles</vt:lpstr>
      <vt:lpstr>'Table 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jelarsen</dc:creator>
  <cp:lastModifiedBy>Jacoba Larsen</cp:lastModifiedBy>
  <cp:revision>1</cp:revision>
  <dcterms:created xsi:type="dcterms:W3CDTF">2025-11-12T15:40:03Z</dcterms:created>
  <dcterms:modified xsi:type="dcterms:W3CDTF">2025-11-12T23:20:18Z</dcterms:modified>
</cp:coreProperties>
</file>